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5" yWindow="150" windowWidth="10095" windowHeight="8790" activeTab="0"/>
  </bookViews>
  <sheets>
    <sheet name="Termini E&gt;I" sheetId="1" r:id="rId1"/>
    <sheet name="Termini F&gt;I" sheetId="2" r:id="rId2"/>
    <sheet name="Termini Es&gt;I" sheetId="3" r:id="rId3"/>
    <sheet name="Termini D&gt;I" sheetId="4" r:id="rId4"/>
    <sheet name="Termini NL&gt;I" sheetId="5" r:id="rId5"/>
    <sheet name="Fonti" sheetId="6" r:id="rId6"/>
    <sheet name="Scheda riassuntiva" sheetId="7" r:id="rId7"/>
    <sheet name="setting" sheetId="8" r:id="rId8"/>
    <sheet name="dominio" sheetId="9" r:id="rId9"/>
  </sheets>
  <definedNames>
    <definedName name="aff">'setting'!$E$2:$E$5</definedName>
    <definedName name="dominio">'dominio'!$A$1:$A$91</definedName>
    <definedName name="freq">'setting'!$C$2:$C$4</definedName>
    <definedName name="infogr">'setting'!$A$2:$A$12</definedName>
  </definedNames>
  <calcPr fullCalcOnLoad="1"/>
</workbook>
</file>

<file path=xl/sharedStrings.xml><?xml version="1.0" encoding="utf-8"?>
<sst xmlns="http://schemas.openxmlformats.org/spreadsheetml/2006/main" count="759" uniqueCount="335">
  <si>
    <t>I termine</t>
  </si>
  <si>
    <t>Il termine viene preceduto dall'indicazione della sigla UNI ISO della lingua e, se è il caso, viene seguito dall'indicazione del paese  per le varietà regionali (ad esempio per l'inglese GB, USA)</t>
  </si>
  <si>
    <t>Le informazioni grammaticali sono:
- parte del discorso (della parola o del sintagma): n, a, v
- genere grammaticale (della parola o del sintagma): m, f, n
- numero (della parola o del sintagma): s, p</t>
  </si>
  <si>
    <t>Con indicazione della fonte mediante sigla e data (la sigla rimanda con un collegamento ipertestuale al foglio Fonti)</t>
  </si>
  <si>
    <t>affidabilità</t>
  </si>
  <si>
    <t>Così articolata per gradi:
- 4: testi normativi e simili (UNI, ISO, DIN, ecc.)
- 3: testi / materiale a stampa / siti web tecnici e autorevoli
- 2: fonti secondarie (dizionari)
- 1: proposta del traduttore</t>
  </si>
  <si>
    <t>nota</t>
  </si>
  <si>
    <t>Contenente ogni dubbio, proposta, spunto che chi compila la scheda vuole affidare ai posteri</t>
  </si>
  <si>
    <t>E termine</t>
  </si>
  <si>
    <t>F termine</t>
  </si>
  <si>
    <t xml:space="preserve">fonte del termine </t>
  </si>
  <si>
    <t>Es termine</t>
  </si>
  <si>
    <t>informazioni grammaticali</t>
  </si>
  <si>
    <t>frequenza in Internet</t>
  </si>
  <si>
    <t>definizione contesto spiegazione</t>
  </si>
  <si>
    <t xml:space="preserve">Si intende la frequenza misurata mediante il motore di ricerca Google, essa può essere:
- alta: = o &gt; a 100
- media: = &gt;11&lt;99
- bassa: = &gt; 10 </t>
  </si>
  <si>
    <t>v</t>
  </si>
  <si>
    <t>m, s</t>
  </si>
  <si>
    <t>f, s</t>
  </si>
  <si>
    <t>n,s</t>
  </si>
  <si>
    <t>m, p</t>
  </si>
  <si>
    <t>f, p</t>
  </si>
  <si>
    <t>n, p</t>
  </si>
  <si>
    <t>a</t>
  </si>
  <si>
    <t>frequenza internet</t>
  </si>
  <si>
    <t>alta</t>
  </si>
  <si>
    <t>media</t>
  </si>
  <si>
    <t>bassa</t>
  </si>
  <si>
    <t>id fonte</t>
  </si>
  <si>
    <t>des fonte</t>
  </si>
  <si>
    <t>data consultazione</t>
  </si>
  <si>
    <t>link a immagine cache</t>
  </si>
  <si>
    <t>n.prog</t>
  </si>
  <si>
    <t>Agriculture</t>
  </si>
  <si>
    <t>Arts</t>
  </si>
  <si>
    <t>Automation</t>
  </si>
  <si>
    <t>Bio-industry</t>
  </si>
  <si>
    <t>Biology  &amp; Biotechnology</t>
  </si>
  <si>
    <t>Building &amp; Civil Engineering</t>
  </si>
  <si>
    <t>Chemistry</t>
  </si>
  <si>
    <t>Civilisation</t>
  </si>
  <si>
    <t>Clothing</t>
  </si>
  <si>
    <t>Commerce</t>
  </si>
  <si>
    <t>Communication</t>
  </si>
  <si>
    <t>Computer Science</t>
  </si>
  <si>
    <t>Cooperatives &amp; Corporations</t>
  </si>
  <si>
    <t>Culture</t>
  </si>
  <si>
    <t>Data Processing</t>
  </si>
  <si>
    <t>Defence &amp; Warfare</t>
  </si>
  <si>
    <t>Demography</t>
  </si>
  <si>
    <t>Development Aid</t>
  </si>
  <si>
    <t>Documentation &amp; Information</t>
  </si>
  <si>
    <t>Economics</t>
  </si>
  <si>
    <t>Education</t>
  </si>
  <si>
    <t>Electrical Engineering</t>
  </si>
  <si>
    <t>Electronics</t>
  </si>
  <si>
    <t>Employment</t>
  </si>
  <si>
    <t>Environment &amp; Ecology</t>
  </si>
  <si>
    <t>Energy</t>
  </si>
  <si>
    <t>Ethnology</t>
  </si>
  <si>
    <t>European Union &amp; Communities</t>
  </si>
  <si>
    <t>Food Industry</t>
  </si>
  <si>
    <t>Financial Affairs</t>
  </si>
  <si>
    <t>Finished Products</t>
  </si>
  <si>
    <t>Fisheries</t>
  </si>
  <si>
    <t>Folklore</t>
  </si>
  <si>
    <t>Foreign Relations</t>
  </si>
  <si>
    <t>Games</t>
  </si>
  <si>
    <t>Generic Concepts</t>
  </si>
  <si>
    <t>Geology</t>
  </si>
  <si>
    <t xml:space="preserve">Graphic Arts Industry </t>
  </si>
  <si>
    <t>Information Technology</t>
  </si>
  <si>
    <t>Insurance</t>
  </si>
  <si>
    <t>Heritage</t>
  </si>
  <si>
    <t>History</t>
  </si>
  <si>
    <t>Home Economics</t>
  </si>
  <si>
    <t>Hotel &amp; Catering</t>
  </si>
  <si>
    <t>Housing</t>
  </si>
  <si>
    <t>Industries &amp; Crafts</t>
  </si>
  <si>
    <t>International Cooperation</t>
  </si>
  <si>
    <t>International Organisations</t>
  </si>
  <si>
    <t>Iron &amp; Steel</t>
  </si>
  <si>
    <t>Labour</t>
  </si>
  <si>
    <t>Land &amp; Property Ownership</t>
  </si>
  <si>
    <t>Law, Legislation &amp; Jurisprudence</t>
  </si>
  <si>
    <t>Leisure</t>
  </si>
  <si>
    <t>Linguistics, Language &amp; Literature</t>
  </si>
  <si>
    <t>Livestock Industry</t>
  </si>
  <si>
    <t>Mathematics</t>
  </si>
  <si>
    <t>Media</t>
  </si>
  <si>
    <t>Mechanical Engineering</t>
  </si>
  <si>
    <t>Medicine</t>
  </si>
  <si>
    <t>Metal Casting</t>
  </si>
  <si>
    <t xml:space="preserve">Metallurgy </t>
  </si>
  <si>
    <t>Metrology</t>
  </si>
  <si>
    <t>Mining &amp; Quarries</t>
  </si>
  <si>
    <t>Movement of Goods</t>
  </si>
  <si>
    <t>Networks</t>
  </si>
  <si>
    <t>Nuclear Technology &amp; Industry</t>
  </si>
  <si>
    <t>Non-ferrous Metals</t>
  </si>
  <si>
    <t>Offshore Industry</t>
  </si>
  <si>
    <t>Personal Care</t>
  </si>
  <si>
    <t>Philosophy</t>
  </si>
  <si>
    <t>Physics</t>
  </si>
  <si>
    <t>Politics</t>
  </si>
  <si>
    <t>Postal &amp; Parcel Services</t>
  </si>
  <si>
    <t>Press &amp; Publishing</t>
  </si>
  <si>
    <t>Public &amp; Private Administration</t>
  </si>
  <si>
    <t>Religion</t>
  </si>
  <si>
    <t>Risk Management</t>
  </si>
  <si>
    <t>Science</t>
  </si>
  <si>
    <t>Security &amp; Salvage</t>
  </si>
  <si>
    <t>Signalling</t>
  </si>
  <si>
    <t>Society</t>
  </si>
  <si>
    <t>Social Sciences &amp; Policy</t>
  </si>
  <si>
    <t>Sports</t>
  </si>
  <si>
    <t xml:space="preserve">Standardisation </t>
  </si>
  <si>
    <t>Statistics</t>
  </si>
  <si>
    <t>Taxation &amp; Customs</t>
  </si>
  <si>
    <t>Technology &amp; Engineering</t>
  </si>
  <si>
    <t>Telecommunications</t>
  </si>
  <si>
    <t>Training</t>
  </si>
  <si>
    <t>Transport</t>
  </si>
  <si>
    <t>Working Conditions &amp; Ergonomics</t>
  </si>
  <si>
    <t>Sottodominio (opzionale)</t>
  </si>
  <si>
    <t>Indicato in base all'elenco fornito secondo la classificazione Lenoch (cfr. EURODICAUTOM)</t>
  </si>
  <si>
    <t>Dominio
(campo obbligatorio)</t>
  </si>
  <si>
    <t>D termine</t>
  </si>
  <si>
    <t>s</t>
  </si>
  <si>
    <t>p</t>
  </si>
  <si>
    <t>NL termine</t>
  </si>
  <si>
    <t>acr</t>
  </si>
  <si>
    <t>dominio</t>
  </si>
  <si>
    <t>argomento</t>
  </si>
  <si>
    <t>lingue</t>
  </si>
  <si>
    <t>data compilazione</t>
  </si>
  <si>
    <t>Autore</t>
  </si>
  <si>
    <t>n. voci</t>
  </si>
  <si>
    <t>3ATI</t>
  </si>
  <si>
    <t>immagine</t>
  </si>
  <si>
    <t>fascia</t>
  </si>
  <si>
    <t>filetto</t>
  </si>
  <si>
    <t>ponte</t>
  </si>
  <si>
    <t>osso del ponte</t>
  </si>
  <si>
    <t>sciocchetta</t>
  </si>
  <si>
    <t>convessità inferiore</t>
  </si>
  <si>
    <t xml:space="preserve">rosetta </t>
  </si>
  <si>
    <t>incastro a coda di rondine</t>
  </si>
  <si>
    <t>zucchetto</t>
  </si>
  <si>
    <t>piede del manico</t>
  </si>
  <si>
    <t>manico</t>
  </si>
  <si>
    <t>tastiera</t>
  </si>
  <si>
    <t>ferretto</t>
  </si>
  <si>
    <t>fondo</t>
  </si>
  <si>
    <t>concavità centrale</t>
  </si>
  <si>
    <t>barra di rinforzo regolabile</t>
  </si>
  <si>
    <t>battipenna</t>
  </si>
  <si>
    <t>capotasto</t>
  </si>
  <si>
    <t>paletta</t>
  </si>
  <si>
    <t>copertura della barra di rinforzo</t>
  </si>
  <si>
    <t xml:space="preserve">buca </t>
  </si>
  <si>
    <t>controfasce</t>
  </si>
  <si>
    <t xml:space="preserve">convessità superiore </t>
  </si>
  <si>
    <t>spalla</t>
  </si>
  <si>
    <t>meccanica</t>
  </si>
  <si>
    <t>pirolo (del ponte)</t>
  </si>
  <si>
    <t xml:space="preserve">ponticello </t>
  </si>
  <si>
    <t xml:space="preserve">tasto </t>
  </si>
  <si>
    <t>segnatasto</t>
  </si>
  <si>
    <t xml:space="preserve">barra di rinforzo </t>
  </si>
  <si>
    <t>truss rod</t>
  </si>
  <si>
    <t>reinforcement strip</t>
  </si>
  <si>
    <t>neck</t>
  </si>
  <si>
    <t>headstock</t>
  </si>
  <si>
    <t>fingerboard nut</t>
  </si>
  <si>
    <t>fingerboard</t>
  </si>
  <si>
    <t>fret</t>
  </si>
  <si>
    <t>heel</t>
  </si>
  <si>
    <t>soundboard</t>
  </si>
  <si>
    <t>corda</t>
  </si>
  <si>
    <t>string</t>
  </si>
  <si>
    <t>sound hole</t>
  </si>
  <si>
    <t>rosette</t>
  </si>
  <si>
    <t>edge binding</t>
  </si>
  <si>
    <t>neck block</t>
  </si>
  <si>
    <t>dovetail joint</t>
  </si>
  <si>
    <t>braces</t>
  </si>
  <si>
    <t>end block</t>
  </si>
  <si>
    <t>back braces</t>
  </si>
  <si>
    <t>kerfing</t>
  </si>
  <si>
    <t>saddle</t>
  </si>
  <si>
    <t>bridge</t>
  </si>
  <si>
    <t>spalla mancante</t>
  </si>
  <si>
    <t>pickguard</t>
  </si>
  <si>
    <t>fret marker</t>
  </si>
  <si>
    <t>truss rod cover</t>
  </si>
  <si>
    <t>waist</t>
  </si>
  <si>
    <t>body</t>
  </si>
  <si>
    <t>upper bout</t>
  </si>
  <si>
    <t>lower bout</t>
  </si>
  <si>
    <t>shoulder</t>
  </si>
  <si>
    <t>back</t>
  </si>
  <si>
    <t>tuning peg</t>
  </si>
  <si>
    <t>www.guitarist.com/cg/cg.htm</t>
  </si>
  <si>
    <t>www.cgsmusic.net/Anatomy%20of%20a%20Classical%20Guitar.htm</t>
  </si>
  <si>
    <t>www.curtsheller.com/guitars.shtml</t>
  </si>
  <si>
    <t>machine head</t>
  </si>
  <si>
    <t>www.seicorde.it/</t>
  </si>
  <si>
    <t>http://xoomer.alice.it/liuteriassisi/chitarra%20classica.html</t>
  </si>
  <si>
    <t>www.neesk.com/acustica/modelli.htm</t>
  </si>
  <si>
    <t>www.neesk.com/acustica/anatomia.htm</t>
  </si>
  <si>
    <t>www.neesk.com/classica.htm</t>
  </si>
  <si>
    <t>http://maxfjster.wordpress.com/acustic/</t>
  </si>
  <si>
    <t>www.daddario.com/</t>
  </si>
  <si>
    <t>http://it.wikipedia.org/wiki/Chitarra</t>
  </si>
  <si>
    <t>www.dgtmusic.it/chitarraglossario.asp</t>
  </si>
  <si>
    <t>http://it.wikipedia.org/wiki/Chitarra_classica</t>
  </si>
  <si>
    <t xml:space="preserve">Apertura sulla tavola armonica della chitarra. Di solito la buca è rotonda con un diametro di circa cm 10.
</t>
  </si>
  <si>
    <t>Barretta di plastica, osso o altro materiale posta fra la paletta e la tastiera e munita di scanalature (slot) nelle quali appoggiano le corde.</t>
  </si>
  <si>
    <t>cassa armonica</t>
  </si>
  <si>
    <t>www.usd.edu/smm/PluckedStrings/Guitars/MartinGuitars/10770/10770MartinGuitar.html</t>
  </si>
  <si>
    <t>Si tratta di rinforzi interni della cassa armonica sagomati per migliorare non soltanto la resistenza fisica della cassa, ma anche per influenzare in maniera sostanziale le qualità acustiche dello strumento.</t>
  </si>
  <si>
    <t>www.newacousticgallery.com/glossary.htm</t>
  </si>
  <si>
    <t>side</t>
  </si>
  <si>
    <t>Parte centrale della cassa di risonanza di una chitarra classica, riferita alla forma delle fasce in corrispondenza della buca</t>
  </si>
  <si>
    <t>www.pegasusguitars.com/making_kerfing.htm</t>
  </si>
  <si>
    <t>Parte inferiore della cassa armonica di una chitarra, vicino al ponte.</t>
  </si>
  <si>
    <t>Parte superiore della cassa armonica di una chitarra, adiacente all'innesto del manico nella cassa.</t>
  </si>
  <si>
    <t xml:space="preserve">Filo sottile ed elastico che, sottoposto a vibrazione, produce suono. Teso di norma su una cassa armonica, può essere di lino, minugia, metallo, seta, nylon. </t>
  </si>
  <si>
    <t>Parte laterale della cassa armonica di una chitarra classica o acustica. Sono di norma due fogli di legno piegati e incollati alle estremità per dare alla chitarra la sua forma caratteristica.</t>
  </si>
  <si>
    <t>www.fretnotguitarrepair.com/frets.htm</t>
  </si>
  <si>
    <t>Innesto di metallo trasversale sulla tastiera che bloccando la corda provoca una variazione della lunghezza della stessa permettendo la modulazione del suono</t>
  </si>
  <si>
    <t>www.neesk.com/acustica/come_sono_costruite.htm</t>
  </si>
  <si>
    <t>www.lmii.com/CartTwo/thirdproducts.asp?NameProdHeader=Archtop+Guitar+Back+%26+Side+Sets</t>
  </si>
  <si>
    <t>www.quincysguitars.com/instruments_webber.php</t>
  </si>
  <si>
    <t xml:space="preserve">L'incastro a coda di rondine è il metodo più comune per attaccare il manico di una chitarra tipo folk al corpo dello strumento. L' estremità del manico e il suo piede vengono tagliati per formare la parte maschio dell'incastro. La parte femmina si ricava nello zucchetto. Il manico viene inserito e l'incastro incollato. 
</t>
  </si>
  <si>
    <t>La "spina dorsale" della chitarra, intagliato nel legno sopporta la tensione delle corde e ospita la tastiera.</t>
  </si>
  <si>
    <t>en.wikipedia.org/wiki/Machine_head</t>
  </si>
  <si>
    <t>www.laster.it/guitarbook/manutenzione/ri-cordatura-chitarra-acustica</t>
  </si>
  <si>
    <t>La meccanica (di solito usato al plurale) aumenta o riduce la tensione esercitata su ciascuna corda, elevandone o abbassandone il tono per accordare lo strumento. Le meccaniche hanno un piccolo argano dentato, un ingranaggio elicoidale e un pirolo metallico, montati in una scatolina di fissaggio metallica. Le meccaniche possono avere scatoline indipendenti, sostituibili singolarmente in caso di guasto, o essere divise in due gruppi di tre meccaniche, montate su un paio di piattaforme di fissaggio.</t>
  </si>
  <si>
    <t>L'osso è sistemato in un solco praticato nel ponte. Le corde passano sopra di esso trovandovi il punto in cui inizia la loro parte vibrante. L'osso, inoltre, trasmette le vibrazioni delle corde attraverso il ponte fino alla tavola. In passato il materiale usato era l'avorio, da qui il nome di questa parte.</t>
  </si>
  <si>
    <t>Parte finale del manico, opposta alla paletta, che, intarsiato a coda di rondine, si incastra nello zucchetto.</t>
  </si>
  <si>
    <t>Posizionato tra la buca e la concavità inferiore, fissa una estremità delle corde e trasmette le vibrazioni sonore alla cassa armonica.</t>
  </si>
  <si>
    <t>www.guitarpartsusa.com/cat--Guitar-Knobs-and-Plastics--MAIN15</t>
  </si>
  <si>
    <t>www.accordo.it/dillo/06/02/08/0034255.shtml</t>
  </si>
  <si>
    <t>Applicato alla tastiera, di norma per evidenziare 3°, 5°, 7°, 9°, 12° tasto. Può avere la forma di un pallino o può essere in madreperla e con forme decise dal liutaio o dal produttore.</t>
  </si>
  <si>
    <t>http://schrammguitars.com/</t>
  </si>
  <si>
    <t>www.redsofts.com/articles/read/437/6396/Acoustic_Guitar_Sound_Reflects_Craftsmanship.html</t>
  </si>
  <si>
    <t>www.aliek.com/corso_chitarra/la_chitarra/</t>
  </si>
  <si>
    <r>
      <t xml:space="preserve">Sinonimo di </t>
    </r>
    <r>
      <rPr>
        <i/>
        <sz val="10"/>
        <rFont val="Arial"/>
        <family val="2"/>
      </rPr>
      <t>convessità superiore.</t>
    </r>
  </si>
  <si>
    <t>www.fender.com/rodriguez/rodricc.html</t>
  </si>
  <si>
    <t>Cassa armonica costruita senza una spalla per consentire il facile accesso alle parti più alte (quelle più lontane dalla paletta) della tastiera. La mancanza di una spalla non introduce sensibili variazioni di suono.</t>
  </si>
  <si>
    <t xml:space="preserve">Sottile striscia di legno incollata sopra il manico sulla quale si collocano i tasti. Tra i legni usati per le tastiere, l’ebano è il più pregiato seguito dal mogano e dall’acero. Nelle chitarre acustiche con corde in metallo, generalmente, la tastiera è bombata (radiused fretboard), in contrapposizione alle chitarre classiche nelle quali è generalmente piatta.
</t>
  </si>
  <si>
    <t>Spazio sulla  tastiera delimitato da due ferretti consecutivi.</t>
  </si>
  <si>
    <t>tavola armonica</t>
  </si>
  <si>
    <t>Parte superiore della cassa, è una "membrana" in legno che ha la funzione di trasformare le vibrazioni prodotte dalla corda e trasmesse dal ponticello, in onde sonore nell'aria.</t>
  </si>
  <si>
    <t>www.stewmac.com/shop/Bodies,_necks,_wood/Acoustic_guitar:_Braces,_blocks,_and_blanks/Bolt-on_Neck_Block.html</t>
  </si>
  <si>
    <t>www.suzukimusic.it/img/press/documenti/smonline_12_04.pdf?PHPSESSID=b12d944c0fd5ad9b04fa25f91bebb8df</t>
  </si>
  <si>
    <t>Blocchetto di legno incollato all'interno della cassa interno sul quale va a incastrarsi il piede del manico.</t>
  </si>
  <si>
    <t>http://en.wikipedia.org/wiki/Truss_rod</t>
  </si>
  <si>
    <t>Il TRUSS ROD è una barra metallica di rinforzo inserita all'interno del manico delle chitarre per controbilanciare la tensione delle corde (le corde tendono a piegare il manico in avanti, il truss rod, se tirato, tende a piegare il manico all'indietro).</t>
  </si>
  <si>
    <t>http://pickguards.us/</t>
  </si>
  <si>
    <t>si tratta di una sottile piastra, generalmente in plastica, posta sulla tavola armonica. Serve sia come appoggio, in certi stili, per la mano destra che come protezione contro l'urto (disastroso alla lunga) del plettro contro il legno della tavola. Le forme sono infinite, come pure le decorazioni.</t>
  </si>
  <si>
    <t>cutaway</t>
  </si>
  <si>
    <t>www.guitarpartsusa.com/item--Truss-rod-cover-black-white--PROD68</t>
  </si>
  <si>
    <t>Piccolo pezzo di legno o altro materiale usato per mascherare l'apertura che permette di accedere alla barra di rinforzo regolabile. Solitamente posizionato dietro al capotasto, all'inizio della paletta.</t>
  </si>
  <si>
    <t>bridge pin</t>
  </si>
  <si>
    <t>www.stewmac.com/shop/Bridges,_tailpieces/Acoustic_guitar_bridge_pins.html</t>
  </si>
  <si>
    <t>Chiodo di legno o plastica che si inserisce nel ponte di una chitarra acustica per fissare una corda .</t>
  </si>
  <si>
    <t>pickup</t>
  </si>
  <si>
    <t>www.dimarzio.com/</t>
  </si>
  <si>
    <t>pick-up</t>
  </si>
  <si>
    <t>manopola</t>
  </si>
  <si>
    <t>knob</t>
  </si>
  <si>
    <t>www.guitarmigi.it/pulizia.aspx</t>
  </si>
  <si>
    <t>Collocata sul battipenna viene usata per regolare tono e volume del suono in uscita dai pickup.</t>
  </si>
  <si>
    <t>single coil</t>
  </si>
  <si>
    <t>bobina singola</t>
  </si>
  <si>
    <t>www.neesk.com/riparazioni_elettriche/pickups_humbucking.htm</t>
  </si>
  <si>
    <t>La forma più elementare di pick-up magnetico consiste in un magnete a barra fissa con un filo di rame continuo avvolto intorno ad esso parecchie migliaia di volte. Tale avvolgimento costituisce una bobina elettrica.</t>
  </si>
  <si>
    <t>double coil</t>
  </si>
  <si>
    <t>http://en.wikipedia.org/wiki/Single-coil</t>
  </si>
  <si>
    <t>http://en.wikipedia.org/wiki/Electric_guitar</t>
  </si>
  <si>
    <t>bobina doppia</t>
  </si>
  <si>
    <t>www.neesk.com/elettrica/pickups_comandi.htm</t>
  </si>
  <si>
    <t>Ogni bobina ha la propria serie di epansioni polari in contatto con un unico magnete centrale. Pertanto I’ humbucker può essere considerato alla stregua di due pick-ups separati in un corpo solo. Il fatto che queste due bobine siano collegate in serie e fuori fase tra loro determina l’eliminazione del ronzio da corrente direte e del rumore di fondo raccolto dalle bobine (non dai magneti). Gli humbuckers offrono un timbro caratteristico particolarmente caldo.</t>
  </si>
  <si>
    <r>
      <t xml:space="preserve">Riferito a un tipo di pickup (vedi </t>
    </r>
    <r>
      <rPr>
        <i/>
        <sz val="10"/>
        <rFont val="Arial"/>
        <family val="2"/>
      </rPr>
      <t>humbucker</t>
    </r>
    <r>
      <rPr>
        <sz val="10"/>
        <rFont val="Arial"/>
        <family val="0"/>
      </rPr>
      <t>). Bobine collegate in serie e fuori fase tra loro, permettendo  l’eliminazione del ronzio da corrente di rete e del rumore di fondo raccolto dalle bobine (non dai magneti).</t>
    </r>
  </si>
  <si>
    <t>humbucker</t>
  </si>
  <si>
    <t>http://en.wikipedia.org/wiki/Humbucker</t>
  </si>
  <si>
    <t>jack</t>
  </si>
  <si>
    <t>www.desalvomusic.com/desalvo/it/product.jsp?id_prod=11327353198590</t>
  </si>
  <si>
    <t>www.guitarpartsusa.com/item--Guitar-Jack-Output-long-reach--PROD94</t>
  </si>
  <si>
    <t>L'attacco jack viene usato in versione mono come sistema di collegamento tra chitarra e sistemi di amplificazione.</t>
  </si>
  <si>
    <t>jack (output)</t>
  </si>
  <si>
    <t>selletta</t>
  </si>
  <si>
    <t>http://guitarelectronics.zoovy.com/category/4partshardware.6bridgesstoptails.2guitarpiezosaddles/</t>
  </si>
  <si>
    <t>www.fender.it/support/other_fender_guitars.php</t>
  </si>
  <si>
    <t>Sulle chitarre elettriche, le sellette sono piccoli elementi di metallo sulle quali poggiano le corde singloramente, ne determinano l'altezza al ponte, distanza tra le corde e intonazione.</t>
  </si>
  <si>
    <t>tremolo bridge</t>
  </si>
  <si>
    <t>ponte tremolo</t>
  </si>
  <si>
    <t>www.pointtremolo.com/review_pointclassic.htm</t>
  </si>
  <si>
    <t>www.alecb.com/eng/st45.html</t>
  </si>
  <si>
    <t>Ponte proprio della chitarra elettrica, offre la possibilità di variare leggermente l'ampiezza del suono, ottenendo appunto l'effetto di vibrato.</t>
  </si>
  <si>
    <t>leva del vibrato</t>
  </si>
  <si>
    <t>www.jazzitalia.net/lezioni/trascrizioni/tr_thecreepingterror2.asp</t>
  </si>
  <si>
    <t>tremolo arm</t>
  </si>
  <si>
    <t>http://en.wikibooks.org/wiki/Guitar:Anatomy_of_a_Guitar</t>
  </si>
  <si>
    <t xml:space="preserve">La leva avvitata nel ponte tremolo di una chitarra elettrica che permette di azionare il ponte diminuendo o aumentando la tensione delle corde per creare l'effetto di vibrato </t>
  </si>
  <si>
    <t>zocchetta</t>
  </si>
  <si>
    <t>www.guitargalaxy.it/setup.htm</t>
  </si>
  <si>
    <t>Immagine</t>
  </si>
  <si>
    <t>Le “controfasce” sono piccole strisce di legno che poste all'interno della cassa armonica aumentano la superficie d'incollaggio tra tavola, fasce e fondo.</t>
  </si>
  <si>
    <t>www.andersonguitars.com/switcheroo.html</t>
  </si>
  <si>
    <t>pickup switch</t>
  </si>
  <si>
    <t>selettore (dei) pick-up</t>
  </si>
  <si>
    <t>www.hendrixguitars.com/LesPaul.htm</t>
  </si>
  <si>
    <t>Interruttore posto sulla parte superiore della cassa di una chitarra elettrica e usato per selezionare e attivare i diversi pickup della chitarra.</t>
  </si>
  <si>
    <t>Il fondo ha l'importante funzione di riflettere le onde sonore generate dalle corde e trasmesse dalla tavola armonica. Di solito è dello stesso materiale delle fasce e la sua forma, in molte chitarre, è bombata. I legni più usati per il fondo e le fasce sono il palissandro, il mogano el'acero. Anche la scelta del legno per il fondo (e le fasce) influenza udibilmente la timbrica e, come per la tavola armonica, è possibile usare legno massello o compensato.</t>
  </si>
  <si>
    <t>Blocchetto di legno incollato all'interno della cassa armonica per unire le due estremità inferiori delle due fasce che formano i lati della cassa.</t>
  </si>
  <si>
    <r>
      <t xml:space="preserve">Strutture di rinforzo della tavola e del fondo di una chitarra. Il disegno mira a rafforzare il legno, per evitare deformazioni, consentendogli però di vibrare in modo da produrre il miglior timbro possibile. Sinonimo di </t>
    </r>
    <r>
      <rPr>
        <i/>
        <sz val="10"/>
        <rFont val="Arial"/>
        <family val="2"/>
      </rPr>
      <t>catene.</t>
    </r>
  </si>
  <si>
    <t>Marco Zappani</t>
  </si>
  <si>
    <t>Chitarra</t>
  </si>
  <si>
    <t>Italiano, Inglese</t>
  </si>
  <si>
    <t>catena</t>
  </si>
  <si>
    <t>raggiera</t>
  </si>
  <si>
    <t>Strumenti musicali, strumenti a corda, chitarra</t>
  </si>
  <si>
    <t>guitar</t>
  </si>
  <si>
    <t>chitarra</t>
  </si>
  <si>
    <t>La chitarra è uno strumento musicale cordofono, che viene suonato con i polpastrelli, con le unghie o con un plettro. Il suono è generato dalla vibrazione delle corde, che sono tese al di sopra del piano armonico che, a sua volta, poggia sulla cassa armonica che amplifica il suono. Sul manico, la tastiera consente di accorciare la lunghezza della parte di corda vibrante, così da suonare le note desiderate.</t>
  </si>
  <si>
    <t>Barra interna al manico per rinforzarlo e per controbilanciare la trazione data dalla tensione delle corde. Può trattarsi di una striscia di legno più duro, o di una barra d'acciaio.</t>
  </si>
  <si>
    <t>La cassa armonica è quelle parte dello strumento a corde o a percussione che ha la funzione sia di aumentare l'intensità del suono prodotto che di caratterizzarne il timbro, sfruttando il fenomeno fisico della risonanza.</t>
  </si>
  <si>
    <t xml:space="preserve">Il filetto è una striscia protettiva applicata lungo i bordi esterni della cassa, ove tavola e fondo si uniscono alle fasce. Viene realizzato con un materiale resistente che sopporti gli eventuali urti che la chitarra può ricevere.Il filetto protegge le vulnerabili venature terminali del legno, della tavola e del fondo. 
La filettatura è in genere realizzata con sottili impiallacciature o strisce di legno duro laminate insieme. I migliori liutai usano ancora il palissandro, l'acero e altri legni duri; tuttavia, oggi si utilizzano soprattutto filetti in plastica. I filetti hanno anche la funzione di nascondere le giunte, altrimenti visibili tra tavole e fasce, tra fondo e fasce, offrendo al costruttore l'opportunità di finiture con motivi decorativi o disegni. </t>
  </si>
  <si>
    <t xml:space="preserve">Il pick-up è un dispositivo elettronico in grado di trasformare le vibrazioni delle corde di uno strumento musicale cordofono (ad esempio la chitarra elettrica o il basso elettrico) in impulsi di tipo elettrico. </t>
  </si>
  <si>
    <t>La paletta è quella parte della chitarra, sagomata in svariatissime forme, sulla quale sono montate le meccaniche.  Da un punto di vista strutturale l'attacco manico paletta è il punto più debole di una chitarra; in molte chitarre il problema è risolto con un rinforzo variamente sagomato, in altre costruendo a parte la paletta e incollandola con una diversa inclinazione delle fibre.</t>
  </si>
  <si>
    <t xml:space="preserve">Intarsio decorativo che si trova intorno alla buca. Tradizionalmente, è realizzata in modo simile alle controfasce, con una serie di piccole impiallacciature in colori naturali o tinti, per dare contrasto. Si usano comunque sempre più spesso materiali sintetici. E' ritenuta in genere solamente decorativa, ma in realtà rinforza la zona della tavola indebolita dalla buca. Spesso si richiama nella rosetta il disegno dei filetti e delle altre parti della chitarra. </t>
  </si>
</sst>
</file>

<file path=xl/styles.xml><?xml version="1.0" encoding="utf-8"?>
<styleSheet xmlns="http://schemas.openxmlformats.org/spreadsheetml/2006/main">
  <numFmts count="1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dd/mm/yy"/>
  </numFmts>
  <fonts count="6">
    <font>
      <sz val="10"/>
      <name val="Arial"/>
      <family val="0"/>
    </font>
    <font>
      <b/>
      <sz val="10"/>
      <name val="Arial"/>
      <family val="2"/>
    </font>
    <font>
      <u val="single"/>
      <sz val="10"/>
      <color indexed="12"/>
      <name val="Arial"/>
      <family val="0"/>
    </font>
    <font>
      <u val="single"/>
      <sz val="10"/>
      <color indexed="36"/>
      <name val="Arial"/>
      <family val="0"/>
    </font>
    <font>
      <sz val="8"/>
      <name val="Tahoma"/>
      <family val="2"/>
    </font>
    <font>
      <i/>
      <sz val="10"/>
      <name val="Arial"/>
      <family val="2"/>
    </font>
  </fonts>
  <fills count="10">
    <fill>
      <patternFill/>
    </fill>
    <fill>
      <patternFill patternType="gray125"/>
    </fill>
    <fill>
      <patternFill patternType="solid">
        <fgColor indexed="52"/>
        <bgColor indexed="64"/>
      </patternFill>
    </fill>
    <fill>
      <patternFill patternType="solid">
        <fgColor indexed="50"/>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s>
  <borders count="6">
    <border>
      <left/>
      <right/>
      <top/>
      <bottom/>
      <diagonal/>
    </border>
    <border>
      <left style="thin"/>
      <right style="thin"/>
      <top>
        <color indexed="63"/>
      </top>
      <bottom style="thin"/>
    </border>
    <border>
      <left style="thin"/>
      <right style="thin"/>
      <top style="thin"/>
      <bottom style="double"/>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49" fontId="0" fillId="0" borderId="1" xfId="0" applyNumberFormat="1" applyBorder="1" applyAlignment="1">
      <alignment vertical="top" wrapText="1"/>
    </xf>
    <xf numFmtId="0" fontId="0" fillId="0" borderId="1" xfId="0" applyBorder="1" applyAlignment="1">
      <alignment vertical="top"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7" borderId="2" xfId="0" applyFont="1" applyFill="1" applyBorder="1" applyAlignment="1">
      <alignment horizontal="center" vertical="top" wrapText="1"/>
    </xf>
    <xf numFmtId="0" fontId="1" fillId="8" borderId="2" xfId="0" applyFont="1" applyFill="1" applyBorder="1" applyAlignment="1">
      <alignment horizontal="center" vertical="top" wrapText="1"/>
    </xf>
    <xf numFmtId="0" fontId="1" fillId="9" borderId="3" xfId="0" applyFont="1" applyFill="1" applyBorder="1" applyAlignment="1">
      <alignment/>
    </xf>
    <xf numFmtId="0" fontId="0" fillId="9" borderId="3" xfId="0" applyFill="1" applyBorder="1" applyAlignment="1">
      <alignment horizontal="left"/>
    </xf>
    <xf numFmtId="0" fontId="0" fillId="0" borderId="0" xfId="0" applyAlignment="1">
      <alignment horizontal="left"/>
    </xf>
    <xf numFmtId="0" fontId="1" fillId="0" borderId="4" xfId="0" applyFont="1" applyFill="1" applyBorder="1" applyAlignment="1">
      <alignment horizontal="center" vertical="top" wrapText="1"/>
    </xf>
    <xf numFmtId="0" fontId="0" fillId="0" borderId="0" xfId="0" applyAlignment="1">
      <alignment vertical="top" wrapText="1"/>
    </xf>
    <xf numFmtId="0" fontId="0" fillId="0" borderId="3" xfId="0" applyBorder="1" applyAlignment="1">
      <alignment vertical="top" wrapText="1"/>
    </xf>
    <xf numFmtId="0" fontId="2" fillId="0" borderId="1" xfId="15" applyBorder="1" applyAlignment="1">
      <alignment vertical="top" wrapText="1"/>
    </xf>
    <xf numFmtId="0" fontId="0" fillId="0" borderId="5" xfId="0" applyBorder="1" applyAlignment="1">
      <alignment vertical="top" wrapText="1"/>
    </xf>
    <xf numFmtId="0" fontId="2" fillId="0" borderId="0" xfId="15" applyAlignment="1">
      <alignment/>
    </xf>
    <xf numFmtId="0" fontId="2" fillId="0" borderId="0" xfId="15" applyFont="1" applyAlignment="1">
      <alignment/>
    </xf>
    <xf numFmtId="0" fontId="2" fillId="0" borderId="0" xfId="15" applyAlignment="1">
      <alignment vertical="top"/>
    </xf>
    <xf numFmtId="0" fontId="2" fillId="0" borderId="3" xfId="15" applyBorder="1" applyAlignment="1">
      <alignment vertical="top" wrapText="1"/>
    </xf>
    <xf numFmtId="0" fontId="0" fillId="0" borderId="3" xfId="0" applyNumberFormat="1" applyBorder="1" applyAlignment="1">
      <alignment vertical="top" wrapText="1"/>
    </xf>
    <xf numFmtId="0" fontId="0" fillId="0" borderId="1" xfId="0" applyNumberFormat="1" applyBorder="1" applyAlignment="1">
      <alignment vertical="top" wrapText="1"/>
    </xf>
    <xf numFmtId="15" fontId="0" fillId="0" borderId="0" xfId="0" applyNumberFormat="1" applyAlignment="1">
      <alignment/>
    </xf>
    <xf numFmtId="0" fontId="0" fillId="0" borderId="3" xfId="0" applyBorder="1" applyAlignment="1">
      <alignment horizontal="left" vertical="top" wrapText="1"/>
    </xf>
    <xf numFmtId="173" fontId="0" fillId="9" borderId="3" xfId="0" applyNumberFormat="1" applyFill="1" applyBorder="1" applyAlignment="1">
      <alignment horizontal="lef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mmagini/chitarra.jpg" TargetMode="External" /><Relationship Id="rId2" Type="http://schemas.openxmlformats.org/officeDocument/2006/relationships/hyperlink" Target="Immagini/rinforzo.jpg" TargetMode="External" /><Relationship Id="rId3" Type="http://schemas.openxmlformats.org/officeDocument/2006/relationships/hyperlink" Target="Immagini/barra%20di%20rinforzo2.JPG" TargetMode="External" /><Relationship Id="rId4" Type="http://schemas.openxmlformats.org/officeDocument/2006/relationships/hyperlink" Target="Immagini/battipenna2.JPG" TargetMode="External" /><Relationship Id="rId5" Type="http://schemas.openxmlformats.org/officeDocument/2006/relationships/hyperlink" Target="Immagini/single%20coil.jpg" TargetMode="External" /><Relationship Id="rId6" Type="http://schemas.openxmlformats.org/officeDocument/2006/relationships/hyperlink" Target="Immagini/humbucker.jpg" TargetMode="External" /><Relationship Id="rId7" Type="http://schemas.openxmlformats.org/officeDocument/2006/relationships/hyperlink" Target="Immagini/buca.bmp" TargetMode="External" /><Relationship Id="rId8" Type="http://schemas.openxmlformats.org/officeDocument/2006/relationships/hyperlink" Target="Immagini/capotasto.jpg" TargetMode="External" /><Relationship Id="rId9" Type="http://schemas.openxmlformats.org/officeDocument/2006/relationships/hyperlink" Target="Immagini/cassa%20di%20risonanza.jpg" TargetMode="External" /><Relationship Id="rId10" Type="http://schemas.openxmlformats.org/officeDocument/2006/relationships/hyperlink" Target="Immagini/catene.jpg" TargetMode="External" /><Relationship Id="rId11" Type="http://schemas.openxmlformats.org/officeDocument/2006/relationships/hyperlink" Target="Immagini/waist.jpg" TargetMode="External" /><Relationship Id="rId12" Type="http://schemas.openxmlformats.org/officeDocument/2006/relationships/hyperlink" Target="Immagini/controfasce.jpg" TargetMode="External" /><Relationship Id="rId13" Type="http://schemas.openxmlformats.org/officeDocument/2006/relationships/hyperlink" Target="Immagini/convessit&#224;inferiore.jpg" TargetMode="External" /><Relationship Id="rId14" Type="http://schemas.openxmlformats.org/officeDocument/2006/relationships/hyperlink" Target="Immagini/spalla.jpg" TargetMode="External" /><Relationship Id="rId15" Type="http://schemas.openxmlformats.org/officeDocument/2006/relationships/hyperlink" Target="Immagini/truss%20rod%20cover%202.jpg" TargetMode="External" /><Relationship Id="rId16" Type="http://schemas.openxmlformats.org/officeDocument/2006/relationships/hyperlink" Target="Immagini/corde.jpg" TargetMode="External" /><Relationship Id="rId17" Type="http://schemas.openxmlformats.org/officeDocument/2006/relationships/hyperlink" Target="Immagini/fascia.jpg" TargetMode="External" /><Relationship Id="rId18" Type="http://schemas.openxmlformats.org/officeDocument/2006/relationships/hyperlink" Target="Immagini/ferretto.jpg" TargetMode="External" /><Relationship Id="rId19" Type="http://schemas.openxmlformats.org/officeDocument/2006/relationships/hyperlink" Target="Immagini/filetto.jpg" TargetMode="External" /><Relationship Id="rId20" Type="http://schemas.openxmlformats.org/officeDocument/2006/relationships/hyperlink" Target="Immagini/fondo.jpg" TargetMode="External" /><Relationship Id="rId21" Type="http://schemas.openxmlformats.org/officeDocument/2006/relationships/hyperlink" Target="Immagini/foto%20humbucker.jpg" TargetMode="External" /><Relationship Id="rId22" Type="http://schemas.openxmlformats.org/officeDocument/2006/relationships/hyperlink" Target="Immagini/coda%20di%20rondine.jpg" TargetMode="External" /><Relationship Id="rId23" Type="http://schemas.openxmlformats.org/officeDocument/2006/relationships/hyperlink" Target="Immagini/output%20jack.jpg" TargetMode="External" /><Relationship Id="rId24" Type="http://schemas.openxmlformats.org/officeDocument/2006/relationships/hyperlink" Target="Immagini/leva%20del%20vibrato.jpg" TargetMode="External" /><Relationship Id="rId25" Type="http://schemas.openxmlformats.org/officeDocument/2006/relationships/hyperlink" Target="Immagini/manico.jpg" TargetMode="External" /><Relationship Id="rId26" Type="http://schemas.openxmlformats.org/officeDocument/2006/relationships/hyperlink" Target="Immagini/manopola.jpg" TargetMode="External" /><Relationship Id="rId27" Type="http://schemas.openxmlformats.org/officeDocument/2006/relationships/hyperlink" Target="Immagini/meccanica.jpg" TargetMode="External" /><Relationship Id="rId28" Type="http://schemas.openxmlformats.org/officeDocument/2006/relationships/hyperlink" Target="Immagini/meccanica.jpg" TargetMode="External" /><Relationship Id="rId29" Type="http://schemas.openxmlformats.org/officeDocument/2006/relationships/hyperlink" Target="Immagini/osso%20del%20ponte.jpg" TargetMode="External" /><Relationship Id="rId30" Type="http://schemas.openxmlformats.org/officeDocument/2006/relationships/hyperlink" Target="Immagini/paletta.jpg" TargetMode="External" /><Relationship Id="rId31" Type="http://schemas.openxmlformats.org/officeDocument/2006/relationships/hyperlink" Target="Immagini/pickup.bmp" TargetMode="External" /><Relationship Id="rId32" Type="http://schemas.openxmlformats.org/officeDocument/2006/relationships/hyperlink" Target="Immagini/piede%20del%20manico.jpg" TargetMode="External" /><Relationship Id="rId33" Type="http://schemas.openxmlformats.org/officeDocument/2006/relationships/hyperlink" Target="Immagini/piroli.jpg" TargetMode="External" /><Relationship Id="rId34" Type="http://schemas.openxmlformats.org/officeDocument/2006/relationships/hyperlink" Target="Immagini/ponte.jpg" TargetMode="External" /><Relationship Id="rId35" Type="http://schemas.openxmlformats.org/officeDocument/2006/relationships/hyperlink" Target="Immagini/ponte%20tremolo.jpg" TargetMode="External" /><Relationship Id="rId36" Type="http://schemas.openxmlformats.org/officeDocument/2006/relationships/hyperlink" Target="Immagini/ponte.jpg" TargetMode="External" /><Relationship Id="rId37" Type="http://schemas.openxmlformats.org/officeDocument/2006/relationships/hyperlink" Target="Immagini/segnatasto.jpg" TargetMode="External" /><Relationship Id="rId38" Type="http://schemas.openxmlformats.org/officeDocument/2006/relationships/hyperlink" Target="Immagini/sellette.jpg" TargetMode="External" /><Relationship Id="rId39" Type="http://schemas.openxmlformats.org/officeDocument/2006/relationships/hyperlink" Target="Immagini/catene.jpg" TargetMode="External" /><Relationship Id="rId40" Type="http://schemas.openxmlformats.org/officeDocument/2006/relationships/hyperlink" Target="Immagini/rosetta.jpg" TargetMode="External" /><Relationship Id="rId41" Type="http://schemas.openxmlformats.org/officeDocument/2006/relationships/hyperlink" Target="Immagini/spalla.jpg" TargetMode="External" /><Relationship Id="rId42" Type="http://schemas.openxmlformats.org/officeDocument/2006/relationships/hyperlink" Target="Immagini/spalla%20mancante.jpg" TargetMode="External" /><Relationship Id="rId43" Type="http://schemas.openxmlformats.org/officeDocument/2006/relationships/hyperlink" Target="Immagini/tastiera.jpg" TargetMode="External" /><Relationship Id="rId44" Type="http://schemas.openxmlformats.org/officeDocument/2006/relationships/hyperlink" Target="Immagini/tasto.jpg" TargetMode="External" /><Relationship Id="rId45" Type="http://schemas.openxmlformats.org/officeDocument/2006/relationships/hyperlink" Target="Immagini/tavola%20armonica.jpg" TargetMode="External" /><Relationship Id="rId46" Type="http://schemas.openxmlformats.org/officeDocument/2006/relationships/hyperlink" Target="Immagini/zocchetta.jpg" TargetMode="External" /><Relationship Id="rId47" Type="http://schemas.openxmlformats.org/officeDocument/2006/relationships/hyperlink" Target="Immagini/sciocchetta.jpg" TargetMode="External" /><Relationship Id="rId48" Type="http://schemas.openxmlformats.org/officeDocument/2006/relationships/hyperlink" Target="Immagini/pickup%20switch.jpg" TargetMode="External" /><Relationship Id="rId49" Type="http://schemas.openxmlformats.org/officeDocument/2006/relationships/hyperlink" Target="Immagini/zocchetta.jpg" TargetMode="External" /><Relationship Id="rId5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uitarist.com/cg/cg.htm" TargetMode="External" /><Relationship Id="rId2" Type="http://schemas.openxmlformats.org/officeDocument/2006/relationships/hyperlink" Target="http://www.cgsmusic.net/Anatomy%20of%20a%20Classical%20Guitar.htm" TargetMode="External" /><Relationship Id="rId3" Type="http://schemas.openxmlformats.org/officeDocument/2006/relationships/hyperlink" Target="http://www.cgsmusic.net/Anatomy%20of%20a%20Classical%20Guitar.htm" TargetMode="External" /><Relationship Id="rId4" Type="http://schemas.openxmlformats.org/officeDocument/2006/relationships/hyperlink" Target="http://www.curtsheller.com/guitars.shtml" TargetMode="External" /><Relationship Id="rId5" Type="http://schemas.openxmlformats.org/officeDocument/2006/relationships/hyperlink" Target="http://www.seicorde.it/" TargetMode="External" /><Relationship Id="rId6" Type="http://schemas.openxmlformats.org/officeDocument/2006/relationships/hyperlink" Target="http://www.neesk.com/acustica/modelli.htm" TargetMode="External" /><Relationship Id="rId7" Type="http://schemas.openxmlformats.org/officeDocument/2006/relationships/hyperlink" Target="http://xoomer.alice.it/liuteriassisi/chitarra%20classica.html" TargetMode="External" /><Relationship Id="rId8" Type="http://schemas.openxmlformats.org/officeDocument/2006/relationships/hyperlink" Target="http://www.neesk.com/acustica/anatomia.htm" TargetMode="External" /><Relationship Id="rId9" Type="http://schemas.openxmlformats.org/officeDocument/2006/relationships/hyperlink" Target="http://www.neesk.com/classica.htm" TargetMode="External" /><Relationship Id="rId10" Type="http://schemas.openxmlformats.org/officeDocument/2006/relationships/hyperlink" Target="http://maxfjster.wordpress.com/acustic/" TargetMode="External" /><Relationship Id="rId11" Type="http://schemas.openxmlformats.org/officeDocument/2006/relationships/hyperlink" Target="http://www.daddario.com/" TargetMode="External" /><Relationship Id="rId12" Type="http://schemas.openxmlformats.org/officeDocument/2006/relationships/hyperlink" Target="http://it.wikipedia.org/wiki/Chitarra" TargetMode="External" /><Relationship Id="rId13" Type="http://schemas.openxmlformats.org/officeDocument/2006/relationships/hyperlink" Target="http://www.dgtmusic.it/chitarraglossario.asp" TargetMode="External" /><Relationship Id="rId14" Type="http://schemas.openxmlformats.org/officeDocument/2006/relationships/hyperlink" Target="http://it.wikipedia.org/wiki/Chitarra_classica" TargetMode="External" /><Relationship Id="rId15" Type="http://schemas.openxmlformats.org/officeDocument/2006/relationships/hyperlink" Target="http://www.usd.edu/smm/PluckedStrings/Guitars/MartinGuitars/10770/10770MartinGuitar.html" TargetMode="External" /><Relationship Id="rId16" Type="http://schemas.openxmlformats.org/officeDocument/2006/relationships/hyperlink" Target="http://www.newacousticgallery.com/glossary.htm" TargetMode="External" /><Relationship Id="rId17" Type="http://schemas.openxmlformats.org/officeDocument/2006/relationships/hyperlink" Target="http://www.pegasusguitars.com/making_kerfing.htm" TargetMode="External" /><Relationship Id="rId18" Type="http://schemas.openxmlformats.org/officeDocument/2006/relationships/hyperlink" Target="http://www.fretnotguitarrepair.com/frets.htm" TargetMode="External" /><Relationship Id="rId19" Type="http://schemas.openxmlformats.org/officeDocument/2006/relationships/hyperlink" Target="http://www.neesk.com/acustica/come_sono_costruite.htm" TargetMode="External" /><Relationship Id="rId20" Type="http://schemas.openxmlformats.org/officeDocument/2006/relationships/hyperlink" Target="http://www.lmii.com/CartTwo/thirdproducts.asp?NameProdHeader=Archtop+Guitar+Back+%26+Side+Sets" TargetMode="External" /><Relationship Id="rId21" Type="http://schemas.openxmlformats.org/officeDocument/2006/relationships/hyperlink" Target="http://www.quincysguitars.com/instruments_webber.php" TargetMode="External" /><Relationship Id="rId22" Type="http://schemas.openxmlformats.org/officeDocument/2006/relationships/hyperlink" Target="http://en.wikipedia.org/wiki/Machine_head" TargetMode="External" /><Relationship Id="rId23" Type="http://schemas.openxmlformats.org/officeDocument/2006/relationships/hyperlink" Target="http://www.laster.it/guitarbook/manutenzione/ri-cordatura-chitarra-acustica" TargetMode="External" /><Relationship Id="rId24" Type="http://schemas.openxmlformats.org/officeDocument/2006/relationships/hyperlink" Target="http://www.guitarpartsusa.com/cat--Guitar-Knobs-and-Plastics--MAIN15" TargetMode="External" /><Relationship Id="rId25" Type="http://schemas.openxmlformats.org/officeDocument/2006/relationships/hyperlink" Target="http://www.accordo.it/dillo/06/02/08/0034255.shtml" TargetMode="External" /><Relationship Id="rId26" Type="http://schemas.openxmlformats.org/officeDocument/2006/relationships/hyperlink" Target="http://schrammguitars.com/" TargetMode="External" /><Relationship Id="rId27" Type="http://schemas.openxmlformats.org/officeDocument/2006/relationships/hyperlink" Target="http://www.redsofts.com/articles/read/437/6396/Acoustic_Guitar_Sound_Reflects_Craftsmanship.html" TargetMode="External" /><Relationship Id="rId28" Type="http://schemas.openxmlformats.org/officeDocument/2006/relationships/hyperlink" Target="http://www.aliek.com/corso_chitarra/la_chitarra/" TargetMode="External" /><Relationship Id="rId29" Type="http://schemas.openxmlformats.org/officeDocument/2006/relationships/hyperlink" Target="http://www.fender.com/rodriguez/rodricc.html" TargetMode="External" /><Relationship Id="rId30" Type="http://schemas.openxmlformats.org/officeDocument/2006/relationships/hyperlink" Target="http://www.stewmac.com/shop/Bodies,_necks,_wood/Acoustic_guitar:_Braces,_blocks,_and_blanks/Bolt-on_Neck_Block.html" TargetMode="External" /><Relationship Id="rId31" Type="http://schemas.openxmlformats.org/officeDocument/2006/relationships/hyperlink" Target="http://www.suzukimusic.it/img/press/documenti/smonline_12_04.pdf?PHPSESSID=b12d944c0fd5ad9b04fa25f91bebb8df" TargetMode="External" /><Relationship Id="rId32" Type="http://schemas.openxmlformats.org/officeDocument/2006/relationships/hyperlink" Target="http://en.wikipedia.org/wiki/Truss_rod" TargetMode="External" /><Relationship Id="rId33" Type="http://schemas.openxmlformats.org/officeDocument/2006/relationships/hyperlink" Target="http://pickguards.us/" TargetMode="External" /><Relationship Id="rId34" Type="http://schemas.openxmlformats.org/officeDocument/2006/relationships/hyperlink" Target="http://www.guitarpartsusa.com/item--Truss-rod-cover-black-white--PROD68" TargetMode="External" /><Relationship Id="rId35" Type="http://schemas.openxmlformats.org/officeDocument/2006/relationships/hyperlink" Target="http://www.stewmac.com/shop/Bridges,_tailpieces/Acoustic_guitar_bridge_pins.html" TargetMode="External" /><Relationship Id="rId36" Type="http://schemas.openxmlformats.org/officeDocument/2006/relationships/hyperlink" Target="http://www.dimarzio.com/" TargetMode="External" /><Relationship Id="rId37" Type="http://schemas.openxmlformats.org/officeDocument/2006/relationships/hyperlink" Target="http://www.guitarmigi.it/pulizia.aspx" TargetMode="External" /><Relationship Id="rId38" Type="http://schemas.openxmlformats.org/officeDocument/2006/relationships/hyperlink" Target="http://www.neesk.com/riparazioni_elettriche/pickups_humbucking.htm" TargetMode="External" /><Relationship Id="rId39" Type="http://schemas.openxmlformats.org/officeDocument/2006/relationships/hyperlink" Target="http://en.wikipedia.org/wiki/Single-coil" TargetMode="External" /><Relationship Id="rId40" Type="http://schemas.openxmlformats.org/officeDocument/2006/relationships/hyperlink" Target="http://en.wikipedia.org/wiki/Electric_guitar" TargetMode="External" /><Relationship Id="rId41" Type="http://schemas.openxmlformats.org/officeDocument/2006/relationships/hyperlink" Target="http://www.neesk.com/elettrica/pickups_comandi.htm" TargetMode="External" /><Relationship Id="rId42" Type="http://schemas.openxmlformats.org/officeDocument/2006/relationships/hyperlink" Target="http://en.wikipedia.org/wiki/Humbucker" TargetMode="External" /><Relationship Id="rId43" Type="http://schemas.openxmlformats.org/officeDocument/2006/relationships/hyperlink" Target="http://www.desalvomusic.com/desalvo/it/product.jsp?id_prod=11327353198590" TargetMode="External" /><Relationship Id="rId44" Type="http://schemas.openxmlformats.org/officeDocument/2006/relationships/hyperlink" Target="http://www.guitarpartsusa.com/item--Guitar-Jack-Output-long-reach--PROD94" TargetMode="External" /><Relationship Id="rId45" Type="http://schemas.openxmlformats.org/officeDocument/2006/relationships/hyperlink" Target="http://guitarelectronics.zoovy.com/category/4partshardware.6bridgesstoptails.2guitarpiezosaddles/" TargetMode="External" /><Relationship Id="rId46" Type="http://schemas.openxmlformats.org/officeDocument/2006/relationships/hyperlink" Target="http://www.fender.it/support/other_fender_guitars.php" TargetMode="External" /><Relationship Id="rId47" Type="http://schemas.openxmlformats.org/officeDocument/2006/relationships/hyperlink" Target="http://www.pointtremolo.com/review_pointclassic.htm" TargetMode="External" /><Relationship Id="rId48" Type="http://schemas.openxmlformats.org/officeDocument/2006/relationships/hyperlink" Target="http://www.alecb.com/eng/st45.html" TargetMode="External" /><Relationship Id="rId49" Type="http://schemas.openxmlformats.org/officeDocument/2006/relationships/hyperlink" Target="http://www.jazzitalia.net/lezioni/trascrizioni/tr_thecreepingterror2.asp" TargetMode="External" /><Relationship Id="rId50" Type="http://schemas.openxmlformats.org/officeDocument/2006/relationships/hyperlink" Target="http://www.guitargalaxy.it/setup.htm" TargetMode="External" /><Relationship Id="rId51" Type="http://schemas.openxmlformats.org/officeDocument/2006/relationships/hyperlink" Target="http://en.wikibooks.org/wiki/Guitar:Anatomy_of_a_Guitar" TargetMode="External" /><Relationship Id="rId52" Type="http://schemas.openxmlformats.org/officeDocument/2006/relationships/hyperlink" Target="http://www.andersonguitars.com/switcheroo.html" TargetMode="External" /><Relationship Id="rId53" Type="http://schemas.openxmlformats.org/officeDocument/2006/relationships/hyperlink" Target="http://www.hendrixguitars.com/LesPaul.htm" TargetMode="External" /><Relationship Id="rId5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50"/>
  <sheetViews>
    <sheetView tabSelected="1" zoomScale="90" zoomScaleNormal="90" workbookViewId="0" topLeftCell="A1">
      <selection activeCell="I61" sqref="I61:I62"/>
    </sheetView>
  </sheetViews>
  <sheetFormatPr defaultColWidth="10.7109375" defaultRowHeight="12.75"/>
  <cols>
    <col min="1" max="1" width="45.7109375" style="14" customWidth="1"/>
    <col min="2" max="2" width="16.57421875" style="14" bestFit="1" customWidth="1"/>
    <col min="3" max="4" width="13.421875" style="14" customWidth="1"/>
    <col min="5" max="5" width="45.7109375" style="14" customWidth="1"/>
    <col min="6" max="6" width="14.140625" style="14" customWidth="1"/>
    <col min="7" max="7" width="13.8515625" style="14" customWidth="1"/>
    <col min="8" max="8" width="13.57421875" style="14" bestFit="1" customWidth="1"/>
    <col min="9" max="9" width="22.57421875" style="14" customWidth="1"/>
    <col min="10" max="10" width="24.421875" style="14" bestFit="1" customWidth="1"/>
    <col min="11" max="11" width="55.7109375" style="14" customWidth="1"/>
    <col min="12" max="12" width="18.140625" style="14" customWidth="1"/>
    <col min="13" max="13" width="38.140625" style="14" customWidth="1"/>
    <col min="14" max="16384" width="10.7109375" style="14" customWidth="1"/>
  </cols>
  <sheetData>
    <row r="1" spans="1:21" s="13" customFormat="1" ht="26.25" thickBot="1">
      <c r="A1" s="3" t="s">
        <v>8</v>
      </c>
      <c r="B1" s="3" t="s">
        <v>12</v>
      </c>
      <c r="C1" s="3" t="s">
        <v>10</v>
      </c>
      <c r="D1" s="3" t="s">
        <v>13</v>
      </c>
      <c r="E1" s="7" t="s">
        <v>0</v>
      </c>
      <c r="F1" s="7" t="s">
        <v>12</v>
      </c>
      <c r="G1" s="7" t="s">
        <v>10</v>
      </c>
      <c r="H1" s="7" t="s">
        <v>13</v>
      </c>
      <c r="I1" s="8" t="s">
        <v>126</v>
      </c>
      <c r="J1" s="8" t="s">
        <v>124</v>
      </c>
      <c r="K1" s="8" t="s">
        <v>14</v>
      </c>
      <c r="L1" s="8" t="s">
        <v>4</v>
      </c>
      <c r="M1" s="8" t="s">
        <v>6</v>
      </c>
      <c r="U1" s="14"/>
    </row>
    <row r="2" spans="1:13" ht="90" thickTop="1">
      <c r="A2" s="2" t="s">
        <v>326</v>
      </c>
      <c r="B2" s="2" t="s">
        <v>17</v>
      </c>
      <c r="C2" s="20" t="str">
        <f>Fonti!$B$2</f>
        <v>1ITA</v>
      </c>
      <c r="D2" s="2" t="s">
        <v>25</v>
      </c>
      <c r="E2" s="15" t="s">
        <v>327</v>
      </c>
      <c r="F2" s="15" t="s">
        <v>18</v>
      </c>
      <c r="G2" s="21" t="str">
        <f>Fonti!$B$6</f>
        <v>5ICO</v>
      </c>
      <c r="H2" s="15" t="s">
        <v>25</v>
      </c>
      <c r="I2" s="2" t="s">
        <v>34</v>
      </c>
      <c r="J2" s="15" t="s">
        <v>325</v>
      </c>
      <c r="K2" s="15" t="s">
        <v>328</v>
      </c>
      <c r="L2" s="2">
        <v>3</v>
      </c>
      <c r="M2" s="21" t="s">
        <v>310</v>
      </c>
    </row>
    <row r="3" spans="1:13" ht="38.25">
      <c r="A3" s="2" t="s">
        <v>171</v>
      </c>
      <c r="B3" s="2" t="s">
        <v>17</v>
      </c>
      <c r="C3" s="21" t="str">
        <f>Fonti!$B$3</f>
        <v>2SMU</v>
      </c>
      <c r="D3" s="2" t="s">
        <v>25</v>
      </c>
      <c r="E3" s="15" t="s">
        <v>169</v>
      </c>
      <c r="F3" s="15" t="s">
        <v>18</v>
      </c>
      <c r="G3" s="21" t="str">
        <f>Fonti!$B$20</f>
        <v>19ESK</v>
      </c>
      <c r="H3" s="15" t="s">
        <v>27</v>
      </c>
      <c r="I3" s="2" t="s">
        <v>34</v>
      </c>
      <c r="J3" s="15" t="s">
        <v>325</v>
      </c>
      <c r="K3" s="2" t="s">
        <v>329</v>
      </c>
      <c r="L3" s="2">
        <v>3</v>
      </c>
      <c r="M3" s="21" t="s">
        <v>310</v>
      </c>
    </row>
    <row r="4" spans="1:13" ht="63.75">
      <c r="A4" s="15" t="s">
        <v>170</v>
      </c>
      <c r="B4" s="2" t="s">
        <v>17</v>
      </c>
      <c r="C4" s="21" t="str">
        <f>Fonti!$B$33</f>
        <v>32/EN</v>
      </c>
      <c r="D4" s="15" t="s">
        <v>25</v>
      </c>
      <c r="E4" s="14" t="s">
        <v>155</v>
      </c>
      <c r="F4" s="15" t="s">
        <v>18</v>
      </c>
      <c r="G4" s="21" t="str">
        <f>Fonti!$B$20</f>
        <v>19ESK</v>
      </c>
      <c r="H4" s="15" t="s">
        <v>25</v>
      </c>
      <c r="I4" s="15" t="s">
        <v>34</v>
      </c>
      <c r="J4" s="15" t="s">
        <v>325</v>
      </c>
      <c r="K4" s="15" t="s">
        <v>260</v>
      </c>
      <c r="L4" s="2">
        <v>3</v>
      </c>
      <c r="M4" s="21" t="s">
        <v>310</v>
      </c>
    </row>
    <row r="5" spans="1:13" ht="63.75">
      <c r="A5" s="15" t="s">
        <v>193</v>
      </c>
      <c r="B5" s="2" t="s">
        <v>17</v>
      </c>
      <c r="C5" s="21" t="str">
        <f>Fonti!$B$34</f>
        <v>33/PI</v>
      </c>
      <c r="D5" s="15" t="s">
        <v>25</v>
      </c>
      <c r="E5" s="15" t="s">
        <v>156</v>
      </c>
      <c r="F5" s="15" t="s">
        <v>17</v>
      </c>
      <c r="G5" s="21" t="str">
        <f>Fonti!$B$9</f>
        <v>8ESK</v>
      </c>
      <c r="H5" s="15" t="s">
        <v>25</v>
      </c>
      <c r="I5" s="15" t="s">
        <v>34</v>
      </c>
      <c r="J5" s="15" t="s">
        <v>325</v>
      </c>
      <c r="K5" s="15" t="s">
        <v>262</v>
      </c>
      <c r="L5" s="2">
        <v>3</v>
      </c>
      <c r="M5" s="21" t="s">
        <v>310</v>
      </c>
    </row>
    <row r="6" spans="1:13" ht="51">
      <c r="A6" s="2" t="s">
        <v>276</v>
      </c>
      <c r="B6" s="2" t="s">
        <v>17</v>
      </c>
      <c r="C6" s="21" t="str">
        <f>Fonti!$B$40</f>
        <v>39/EN</v>
      </c>
      <c r="D6" s="2" t="s">
        <v>25</v>
      </c>
      <c r="E6" s="15" t="s">
        <v>277</v>
      </c>
      <c r="F6" s="15" t="s">
        <v>18</v>
      </c>
      <c r="G6" s="21" t="str">
        <f>Fonti!$B$39</f>
        <v>38ESK</v>
      </c>
      <c r="H6" s="15" t="s">
        <v>25</v>
      </c>
      <c r="I6" s="15" t="s">
        <v>34</v>
      </c>
      <c r="J6" s="15" t="s">
        <v>325</v>
      </c>
      <c r="K6" s="2" t="s">
        <v>279</v>
      </c>
      <c r="L6" s="2">
        <v>3</v>
      </c>
      <c r="M6" s="21" t="s">
        <v>310</v>
      </c>
    </row>
    <row r="7" spans="1:13" ht="51">
      <c r="A7" s="2" t="s">
        <v>280</v>
      </c>
      <c r="B7" s="2" t="s">
        <v>17</v>
      </c>
      <c r="C7" s="21" t="str">
        <f>Fonti!$B$41</f>
        <v>40/EN</v>
      </c>
      <c r="D7" s="2" t="s">
        <v>25</v>
      </c>
      <c r="E7" s="15" t="s">
        <v>283</v>
      </c>
      <c r="F7" s="15" t="s">
        <v>18</v>
      </c>
      <c r="G7" s="21" t="str">
        <f>Fonti!$B$42</f>
        <v>41ESK</v>
      </c>
      <c r="H7" s="15" t="s">
        <v>25</v>
      </c>
      <c r="I7" s="15" t="s">
        <v>34</v>
      </c>
      <c r="J7" s="15" t="s">
        <v>325</v>
      </c>
      <c r="K7" s="23" t="s">
        <v>286</v>
      </c>
      <c r="L7" s="2">
        <v>3</v>
      </c>
      <c r="M7" s="21" t="s">
        <v>310</v>
      </c>
    </row>
    <row r="8" spans="1:13" ht="38.25">
      <c r="A8" s="2" t="s">
        <v>181</v>
      </c>
      <c r="B8" s="2" t="s">
        <v>17</v>
      </c>
      <c r="C8" s="21" t="str">
        <f>Fonti!$B$4</f>
        <v>3SMU</v>
      </c>
      <c r="D8" s="2" t="s">
        <v>25</v>
      </c>
      <c r="E8" s="15" t="s">
        <v>160</v>
      </c>
      <c r="F8" s="15" t="s">
        <v>18</v>
      </c>
      <c r="G8" s="21" t="str">
        <f>Fonti!$B$8</f>
        <v>7ESK</v>
      </c>
      <c r="H8" s="15" t="s">
        <v>25</v>
      </c>
      <c r="I8" s="2" t="s">
        <v>34</v>
      </c>
      <c r="J8" s="15" t="s">
        <v>325</v>
      </c>
      <c r="K8" s="2" t="s">
        <v>217</v>
      </c>
      <c r="L8" s="2">
        <v>3</v>
      </c>
      <c r="M8" s="21" t="s">
        <v>310</v>
      </c>
    </row>
    <row r="9" spans="1:13" ht="38.25">
      <c r="A9" s="2" t="s">
        <v>174</v>
      </c>
      <c r="B9" s="2" t="s">
        <v>17</v>
      </c>
      <c r="C9" s="16" t="str">
        <f>Fonti!$B$5</f>
        <v>4RTS</v>
      </c>
      <c r="D9" s="2" t="s">
        <v>25</v>
      </c>
      <c r="E9" s="15" t="s">
        <v>157</v>
      </c>
      <c r="F9" s="2" t="s">
        <v>17</v>
      </c>
      <c r="G9" s="16" t="str">
        <f>Fonti!$B$9</f>
        <v>8ESK</v>
      </c>
      <c r="H9" s="2" t="s">
        <v>25</v>
      </c>
      <c r="I9" s="2" t="s">
        <v>34</v>
      </c>
      <c r="J9" s="15" t="s">
        <v>325</v>
      </c>
      <c r="K9" s="2" t="s">
        <v>218</v>
      </c>
      <c r="L9" s="2">
        <v>3</v>
      </c>
      <c r="M9" s="21" t="s">
        <v>310</v>
      </c>
    </row>
    <row r="10" spans="1:13" ht="51">
      <c r="A10" s="2" t="s">
        <v>197</v>
      </c>
      <c r="B10" s="2" t="s">
        <v>17</v>
      </c>
      <c r="C10" s="16" t="str">
        <f>Fonti!$B$3</f>
        <v>2SMU</v>
      </c>
      <c r="D10" s="2" t="s">
        <v>25</v>
      </c>
      <c r="E10" s="15" t="s">
        <v>219</v>
      </c>
      <c r="F10" s="2" t="s">
        <v>18</v>
      </c>
      <c r="G10" s="16" t="str">
        <f>Fonti!$B$10</f>
        <v>9ESK</v>
      </c>
      <c r="H10" s="2" t="s">
        <v>25</v>
      </c>
      <c r="I10" s="2" t="s">
        <v>34</v>
      </c>
      <c r="J10" s="15" t="s">
        <v>325</v>
      </c>
      <c r="K10" s="2" t="s">
        <v>330</v>
      </c>
      <c r="L10" s="2">
        <v>3</v>
      </c>
      <c r="M10" s="21" t="s">
        <v>310</v>
      </c>
    </row>
    <row r="11" spans="1:13" ht="51">
      <c r="A11" s="2" t="s">
        <v>188</v>
      </c>
      <c r="B11" s="2" t="s">
        <v>20</v>
      </c>
      <c r="C11" s="16" t="str">
        <f>Fonti!$B$16</f>
        <v>15D.E</v>
      </c>
      <c r="D11" s="2" t="s">
        <v>25</v>
      </c>
      <c r="E11" s="15" t="s">
        <v>323</v>
      </c>
      <c r="F11" s="2" t="s">
        <v>18</v>
      </c>
      <c r="G11" s="16" t="str">
        <f>Fonti!$B$7</f>
        <v>6/XO</v>
      </c>
      <c r="H11" s="2" t="s">
        <v>25</v>
      </c>
      <c r="I11" s="2" t="s">
        <v>34</v>
      </c>
      <c r="J11" s="15" t="s">
        <v>325</v>
      </c>
      <c r="K11" s="2" t="s">
        <v>221</v>
      </c>
      <c r="L11" s="2">
        <v>3</v>
      </c>
      <c r="M11" s="21" t="s">
        <v>310</v>
      </c>
    </row>
    <row r="12" spans="1:13" ht="25.5">
      <c r="A12" s="2" t="s">
        <v>196</v>
      </c>
      <c r="B12" s="2" t="s">
        <v>17</v>
      </c>
      <c r="C12" s="16" t="str">
        <f>Fonti!$B$17</f>
        <v>16WAC</v>
      </c>
      <c r="D12" s="2"/>
      <c r="E12" s="15" t="s">
        <v>154</v>
      </c>
      <c r="F12" s="2" t="s">
        <v>18</v>
      </c>
      <c r="G12" s="16" t="str">
        <f>$G$9</f>
        <v>8ESK</v>
      </c>
      <c r="H12" s="2" t="s">
        <v>26</v>
      </c>
      <c r="I12" s="2" t="s">
        <v>34</v>
      </c>
      <c r="J12" s="15" t="s">
        <v>325</v>
      </c>
      <c r="K12" s="2" t="s">
        <v>224</v>
      </c>
      <c r="L12" s="2">
        <v>3</v>
      </c>
      <c r="M12" s="21" t="s">
        <v>310</v>
      </c>
    </row>
    <row r="13" spans="1:13" ht="38.25">
      <c r="A13" s="2" t="s">
        <v>189</v>
      </c>
      <c r="B13" s="2" t="s">
        <v>17</v>
      </c>
      <c r="C13" s="16" t="str">
        <f>Fonti!$B$18</f>
        <v>17GAS</v>
      </c>
      <c r="D13" s="2" t="s">
        <v>25</v>
      </c>
      <c r="E13" s="15" t="s">
        <v>161</v>
      </c>
      <c r="F13" s="2" t="s">
        <v>21</v>
      </c>
      <c r="G13" s="16" t="str">
        <f>Fonti!$B$9</f>
        <v>8ESK</v>
      </c>
      <c r="H13" s="2" t="s">
        <v>25</v>
      </c>
      <c r="I13" s="2" t="s">
        <v>34</v>
      </c>
      <c r="J13" s="15" t="s">
        <v>325</v>
      </c>
      <c r="K13" s="2" t="s">
        <v>311</v>
      </c>
      <c r="L13" s="2">
        <v>3</v>
      </c>
      <c r="M13" s="21" t="s">
        <v>310</v>
      </c>
    </row>
    <row r="14" spans="1:13" ht="25.5">
      <c r="A14" s="2" t="s">
        <v>199</v>
      </c>
      <c r="B14" s="2" t="s">
        <v>17</v>
      </c>
      <c r="C14" s="16" t="str">
        <f>Fonti!$B$17</f>
        <v>16WAC</v>
      </c>
      <c r="D14" s="2" t="s">
        <v>25</v>
      </c>
      <c r="E14" s="15" t="s">
        <v>145</v>
      </c>
      <c r="F14" s="2" t="s">
        <v>18</v>
      </c>
      <c r="G14" s="16" t="str">
        <f>Fonti!$B$9</f>
        <v>8ESK</v>
      </c>
      <c r="H14" s="2" t="s">
        <v>27</v>
      </c>
      <c r="I14" s="2" t="s">
        <v>34</v>
      </c>
      <c r="J14" s="15" t="s">
        <v>325</v>
      </c>
      <c r="K14" s="2" t="s">
        <v>226</v>
      </c>
      <c r="L14" s="2">
        <v>3</v>
      </c>
      <c r="M14" s="21" t="s">
        <v>310</v>
      </c>
    </row>
    <row r="15" spans="1:13" ht="25.5">
      <c r="A15" s="2" t="s">
        <v>198</v>
      </c>
      <c r="B15" s="2" t="s">
        <v>17</v>
      </c>
      <c r="C15" s="16" t="str">
        <f>Fonti!$B$17</f>
        <v>16WAC</v>
      </c>
      <c r="D15" s="2" t="s">
        <v>25</v>
      </c>
      <c r="E15" s="15" t="s">
        <v>162</v>
      </c>
      <c r="F15" s="2" t="s">
        <v>18</v>
      </c>
      <c r="G15" s="16" t="str">
        <f>Fonti!$B$9</f>
        <v>8ESK</v>
      </c>
      <c r="H15" s="2" t="s">
        <v>26</v>
      </c>
      <c r="I15" s="2" t="s">
        <v>34</v>
      </c>
      <c r="J15" s="15" t="s">
        <v>325</v>
      </c>
      <c r="K15" s="2" t="s">
        <v>227</v>
      </c>
      <c r="L15" s="2">
        <v>3</v>
      </c>
      <c r="M15" s="21" t="s">
        <v>310</v>
      </c>
    </row>
    <row r="16" spans="1:13" ht="51">
      <c r="A16" s="15" t="s">
        <v>195</v>
      </c>
      <c r="B16" s="2" t="s">
        <v>17</v>
      </c>
      <c r="C16" s="21" t="str">
        <f>Fonti!$B$35</f>
        <v>34ITA</v>
      </c>
      <c r="D16" s="15" t="s">
        <v>25</v>
      </c>
      <c r="E16" s="15" t="s">
        <v>159</v>
      </c>
      <c r="F16" s="15" t="s">
        <v>18</v>
      </c>
      <c r="G16" s="21" t="str">
        <f>Fonti!$B$20</f>
        <v>19ESK</v>
      </c>
      <c r="H16" s="2" t="s">
        <v>27</v>
      </c>
      <c r="I16" s="15" t="s">
        <v>34</v>
      </c>
      <c r="J16" s="15" t="s">
        <v>325</v>
      </c>
      <c r="K16" s="15" t="s">
        <v>265</v>
      </c>
      <c r="L16" s="2">
        <v>3</v>
      </c>
      <c r="M16" s="21" t="s">
        <v>310</v>
      </c>
    </row>
    <row r="17" spans="1:13" ht="38.25">
      <c r="A17" s="2" t="s">
        <v>180</v>
      </c>
      <c r="B17" s="2" t="s">
        <v>17</v>
      </c>
      <c r="C17" s="16" t="str">
        <f>Fonti!$B$12</f>
        <v>11DDA</v>
      </c>
      <c r="D17" s="2" t="s">
        <v>25</v>
      </c>
      <c r="E17" s="15" t="s">
        <v>179</v>
      </c>
      <c r="F17" s="2" t="s">
        <v>18</v>
      </c>
      <c r="G17" s="16" t="str">
        <f>Fonti!$B$13</f>
        <v>12/IT</v>
      </c>
      <c r="H17" s="2" t="s">
        <v>25</v>
      </c>
      <c r="I17" s="2" t="s">
        <v>34</v>
      </c>
      <c r="J17" s="15" t="s">
        <v>325</v>
      </c>
      <c r="K17" s="15" t="s">
        <v>228</v>
      </c>
      <c r="L17" s="2">
        <v>4</v>
      </c>
      <c r="M17" s="21" t="s">
        <v>310</v>
      </c>
    </row>
    <row r="18" spans="1:13" ht="38.25">
      <c r="A18" s="15" t="s">
        <v>223</v>
      </c>
      <c r="B18" s="2" t="s">
        <v>17</v>
      </c>
      <c r="C18" s="21" t="str">
        <f>Fonti!$B$3</f>
        <v>2SMU</v>
      </c>
      <c r="D18" s="15" t="s">
        <v>27</v>
      </c>
      <c r="E18" s="15" t="s">
        <v>140</v>
      </c>
      <c r="F18" s="15" t="s">
        <v>18</v>
      </c>
      <c r="G18" s="21" t="str">
        <f>Fonti!$B$9</f>
        <v>8ESK</v>
      </c>
      <c r="H18" s="15" t="s">
        <v>25</v>
      </c>
      <c r="I18" s="15" t="s">
        <v>34</v>
      </c>
      <c r="J18" s="15" t="s">
        <v>325</v>
      </c>
      <c r="K18" s="15" t="s">
        <v>229</v>
      </c>
      <c r="L18" s="15">
        <v>3</v>
      </c>
      <c r="M18" s="21" t="s">
        <v>310</v>
      </c>
    </row>
    <row r="19" spans="1:13" ht="38.25">
      <c r="A19" s="15" t="s">
        <v>176</v>
      </c>
      <c r="B19" s="2" t="s">
        <v>17</v>
      </c>
      <c r="C19" s="21" t="str">
        <f>Fonti!$B$19</f>
        <v>18ETN</v>
      </c>
      <c r="D19" s="15" t="s">
        <v>25</v>
      </c>
      <c r="E19" s="15" t="s">
        <v>152</v>
      </c>
      <c r="F19" s="15" t="s">
        <v>17</v>
      </c>
      <c r="G19" s="21" t="str">
        <f>Fonti!$B$14</f>
        <v>13TMU</v>
      </c>
      <c r="H19" s="15" t="s">
        <v>27</v>
      </c>
      <c r="I19" s="15" t="s">
        <v>34</v>
      </c>
      <c r="J19" s="15" t="s">
        <v>325</v>
      </c>
      <c r="K19" s="15" t="s">
        <v>231</v>
      </c>
      <c r="L19" s="15">
        <v>3</v>
      </c>
      <c r="M19" s="21" t="s">
        <v>310</v>
      </c>
    </row>
    <row r="20" spans="1:13" ht="153">
      <c r="A20" s="15" t="s">
        <v>183</v>
      </c>
      <c r="B20" s="2" t="s">
        <v>17</v>
      </c>
      <c r="C20" s="21" t="str">
        <f>Fonti!$B$4</f>
        <v>3SMU</v>
      </c>
      <c r="D20" s="15" t="s">
        <v>25</v>
      </c>
      <c r="E20" s="15" t="s">
        <v>141</v>
      </c>
      <c r="F20" s="15" t="s">
        <v>17</v>
      </c>
      <c r="G20" s="21" t="str">
        <f>Fonti!$B$9</f>
        <v>8ESK</v>
      </c>
      <c r="H20" s="15" t="s">
        <v>25</v>
      </c>
      <c r="I20" s="15" t="s">
        <v>34</v>
      </c>
      <c r="J20" s="15" t="s">
        <v>325</v>
      </c>
      <c r="K20" s="25" t="s">
        <v>331</v>
      </c>
      <c r="L20" s="15">
        <v>3</v>
      </c>
      <c r="M20" s="21" t="s">
        <v>310</v>
      </c>
    </row>
    <row r="21" spans="1:13" ht="102">
      <c r="A21" s="15" t="s">
        <v>201</v>
      </c>
      <c r="B21" s="2" t="s">
        <v>17</v>
      </c>
      <c r="C21" s="21" t="str">
        <f>Fonti!$B$21</f>
        <v>20II.</v>
      </c>
      <c r="D21" s="15" t="s">
        <v>25</v>
      </c>
      <c r="E21" s="15" t="s">
        <v>153</v>
      </c>
      <c r="F21" s="15" t="s">
        <v>17</v>
      </c>
      <c r="G21" s="21" t="str">
        <f>Fonti!$B$9</f>
        <v>8ESK</v>
      </c>
      <c r="H21" s="15" t="s">
        <v>25</v>
      </c>
      <c r="I21" s="15" t="s">
        <v>34</v>
      </c>
      <c r="J21" s="15" t="s">
        <v>325</v>
      </c>
      <c r="K21" s="15" t="s">
        <v>317</v>
      </c>
      <c r="L21" s="15">
        <v>3</v>
      </c>
      <c r="M21" s="21" t="s">
        <v>310</v>
      </c>
    </row>
    <row r="22" spans="1:13" ht="102">
      <c r="A22" s="15" t="s">
        <v>287</v>
      </c>
      <c r="B22" s="2" t="s">
        <v>17</v>
      </c>
      <c r="C22" s="21" t="str">
        <f>Fonti!$B$43</f>
        <v>42/EN</v>
      </c>
      <c r="D22" s="15" t="s">
        <v>25</v>
      </c>
      <c r="E22" s="15" t="s">
        <v>287</v>
      </c>
      <c r="F22" s="15" t="s">
        <v>17</v>
      </c>
      <c r="G22" s="21" t="str">
        <f>Fonti!$B$39</f>
        <v>38ESK</v>
      </c>
      <c r="H22" s="15" t="s">
        <v>25</v>
      </c>
      <c r="I22" s="15" t="s">
        <v>34</v>
      </c>
      <c r="J22" s="15" t="s">
        <v>325</v>
      </c>
      <c r="K22" s="15" t="s">
        <v>285</v>
      </c>
      <c r="L22" s="15">
        <v>3</v>
      </c>
      <c r="M22" s="21" t="s">
        <v>310</v>
      </c>
    </row>
    <row r="23" spans="1:13" ht="89.25">
      <c r="A23" s="15" t="s">
        <v>185</v>
      </c>
      <c r="B23" s="2" t="s">
        <v>17</v>
      </c>
      <c r="C23" s="21" t="str">
        <f>Fonti!$B$22</f>
        <v>21INC</v>
      </c>
      <c r="D23" s="15"/>
      <c r="E23" s="15" t="s">
        <v>147</v>
      </c>
      <c r="F23" s="15" t="s">
        <v>17</v>
      </c>
      <c r="G23" s="21" t="str">
        <f>Fonti!$B$9</f>
        <v>8ESK</v>
      </c>
      <c r="H23" s="15" t="s">
        <v>25</v>
      </c>
      <c r="I23" s="15" t="s">
        <v>34</v>
      </c>
      <c r="J23" s="15" t="s">
        <v>325</v>
      </c>
      <c r="K23" s="15" t="s">
        <v>235</v>
      </c>
      <c r="L23" s="15">
        <v>3</v>
      </c>
      <c r="M23" s="21" t="s">
        <v>310</v>
      </c>
    </row>
    <row r="24" spans="1:13" ht="25.5">
      <c r="A24" s="15" t="s">
        <v>289</v>
      </c>
      <c r="B24" s="2" t="s">
        <v>17</v>
      </c>
      <c r="C24" s="21" t="str">
        <f>Fonti!$B$45</f>
        <v>44ITA</v>
      </c>
      <c r="D24" s="15" t="s">
        <v>25</v>
      </c>
      <c r="E24" s="15" t="s">
        <v>293</v>
      </c>
      <c r="F24" s="15" t="s">
        <v>17</v>
      </c>
      <c r="G24" s="21" t="str">
        <f>Fonti!$B$44</f>
        <v>43SAL</v>
      </c>
      <c r="H24" s="15" t="s">
        <v>25</v>
      </c>
      <c r="I24" s="15" t="s">
        <v>34</v>
      </c>
      <c r="J24" s="15" t="s">
        <v>325</v>
      </c>
      <c r="K24" s="15" t="s">
        <v>292</v>
      </c>
      <c r="L24" s="15">
        <v>3</v>
      </c>
      <c r="M24" s="21" t="s">
        <v>310</v>
      </c>
    </row>
    <row r="25" spans="1:13" ht="38.25">
      <c r="A25" s="15" t="s">
        <v>305</v>
      </c>
      <c r="B25" s="2" t="s">
        <v>17</v>
      </c>
      <c r="C25" s="21" t="str">
        <f>Fonti!$B$51</f>
        <v>50/EN</v>
      </c>
      <c r="D25" s="15" t="s">
        <v>25</v>
      </c>
      <c r="E25" s="15" t="s">
        <v>303</v>
      </c>
      <c r="F25" s="15" t="s">
        <v>18</v>
      </c>
      <c r="G25" s="21" t="str">
        <f>Fonti!$B$50</f>
        <v>49ZZI</v>
      </c>
      <c r="H25" s="15" t="s">
        <v>25</v>
      </c>
      <c r="I25" s="15" t="s">
        <v>34</v>
      </c>
      <c r="J25" s="15" t="s">
        <v>325</v>
      </c>
      <c r="K25" s="15" t="s">
        <v>307</v>
      </c>
      <c r="L25" s="15">
        <v>3</v>
      </c>
      <c r="M25" s="21" t="s">
        <v>310</v>
      </c>
    </row>
    <row r="26" spans="1:13" ht="25.5">
      <c r="A26" s="15" t="s">
        <v>172</v>
      </c>
      <c r="B26" s="2" t="s">
        <v>17</v>
      </c>
      <c r="C26" s="21" t="str">
        <f>Fonti!$B$4</f>
        <v>3SMU</v>
      </c>
      <c r="D26" s="15" t="s">
        <v>25</v>
      </c>
      <c r="E26" s="15" t="s">
        <v>150</v>
      </c>
      <c r="F26" s="15" t="s">
        <v>17</v>
      </c>
      <c r="G26" s="21" t="str">
        <f>Fonti!$B$9</f>
        <v>8ESK</v>
      </c>
      <c r="H26" s="15" t="s">
        <v>25</v>
      </c>
      <c r="I26" s="15" t="s">
        <v>34</v>
      </c>
      <c r="J26" s="15" t="s">
        <v>325</v>
      </c>
      <c r="K26" s="15" t="s">
        <v>236</v>
      </c>
      <c r="L26" s="15">
        <v>3</v>
      </c>
      <c r="M26" s="21" t="s">
        <v>310</v>
      </c>
    </row>
    <row r="27" spans="1:13" ht="25.5">
      <c r="A27" s="15" t="s">
        <v>273</v>
      </c>
      <c r="B27" s="2" t="s">
        <v>17</v>
      </c>
      <c r="C27" s="21" t="str">
        <f>Fonti!$B$25</f>
        <v>24ITA</v>
      </c>
      <c r="D27" s="15" t="s">
        <v>25</v>
      </c>
      <c r="E27" s="15" t="s">
        <v>272</v>
      </c>
      <c r="F27" s="15" t="s">
        <v>18</v>
      </c>
      <c r="G27" s="21" t="str">
        <f>Fonti!$B$38</f>
        <v>37ITA</v>
      </c>
      <c r="H27" s="15" t="s">
        <v>25</v>
      </c>
      <c r="I27" s="15" t="s">
        <v>34</v>
      </c>
      <c r="J27" s="15" t="s">
        <v>325</v>
      </c>
      <c r="K27" s="15" t="s">
        <v>275</v>
      </c>
      <c r="L27" s="15">
        <v>3</v>
      </c>
      <c r="M27" s="21" t="s">
        <v>310</v>
      </c>
    </row>
    <row r="28" spans="1:13" ht="114.75">
      <c r="A28" s="15" t="s">
        <v>206</v>
      </c>
      <c r="B28" s="2" t="s">
        <v>17</v>
      </c>
      <c r="C28" s="21" t="str">
        <f>Fonti!$B$23</f>
        <v>22IPE</v>
      </c>
      <c r="D28" s="15" t="s">
        <v>25</v>
      </c>
      <c r="E28" s="15" t="s">
        <v>164</v>
      </c>
      <c r="F28" s="15" t="s">
        <v>18</v>
      </c>
      <c r="G28" s="21" t="str">
        <f>Fonti!$B$24</f>
        <v>23STE</v>
      </c>
      <c r="H28" s="15" t="s">
        <v>25</v>
      </c>
      <c r="I28" s="15" t="s">
        <v>34</v>
      </c>
      <c r="J28" s="15" t="s">
        <v>325</v>
      </c>
      <c r="K28" s="15" t="s">
        <v>239</v>
      </c>
      <c r="L28" s="15">
        <v>3</v>
      </c>
      <c r="M28" s="21" t="s">
        <v>310</v>
      </c>
    </row>
    <row r="29" spans="1:13" ht="114.75">
      <c r="A29" s="15" t="s">
        <v>202</v>
      </c>
      <c r="B29" s="2" t="s">
        <v>17</v>
      </c>
      <c r="C29" s="21" t="str">
        <f>Fonti!$B$17</f>
        <v>16WAC</v>
      </c>
      <c r="D29" s="15" t="s">
        <v>25</v>
      </c>
      <c r="E29" s="15" t="s">
        <v>164</v>
      </c>
      <c r="F29" s="15" t="s">
        <v>18</v>
      </c>
      <c r="G29" s="21" t="str">
        <f>Fonti!$B$24</f>
        <v>23STE</v>
      </c>
      <c r="H29" s="15" t="s">
        <v>25</v>
      </c>
      <c r="I29" s="15" t="s">
        <v>34</v>
      </c>
      <c r="J29" s="15" t="s">
        <v>325</v>
      </c>
      <c r="K29" s="15" t="s">
        <v>239</v>
      </c>
      <c r="L29" s="15">
        <v>3</v>
      </c>
      <c r="M29" s="21" t="s">
        <v>310</v>
      </c>
    </row>
    <row r="30" spans="1:13" ht="63.75">
      <c r="A30" s="15" t="s">
        <v>190</v>
      </c>
      <c r="B30" s="2" t="s">
        <v>17</v>
      </c>
      <c r="C30" s="21" t="str">
        <f>Fonti!$B$17</f>
        <v>16WAC</v>
      </c>
      <c r="D30" s="15"/>
      <c r="E30" s="15" t="s">
        <v>143</v>
      </c>
      <c r="F30" s="15" t="s">
        <v>17</v>
      </c>
      <c r="G30" s="21" t="str">
        <f>Fonti!$B$9</f>
        <v>8ESK</v>
      </c>
      <c r="H30" s="15" t="s">
        <v>27</v>
      </c>
      <c r="I30" s="15" t="s">
        <v>34</v>
      </c>
      <c r="J30" s="15" t="s">
        <v>325</v>
      </c>
      <c r="K30" s="15" t="s">
        <v>240</v>
      </c>
      <c r="L30" s="15">
        <v>3</v>
      </c>
      <c r="M30" s="21" t="s">
        <v>310</v>
      </c>
    </row>
    <row r="31" spans="1:13" ht="89.25">
      <c r="A31" s="15" t="s">
        <v>173</v>
      </c>
      <c r="B31" s="2" t="s">
        <v>17</v>
      </c>
      <c r="C31" s="21" t="str">
        <f>Fonti!$B$4</f>
        <v>3SMU</v>
      </c>
      <c r="D31" s="15" t="s">
        <v>25</v>
      </c>
      <c r="E31" s="15" t="s">
        <v>158</v>
      </c>
      <c r="F31" s="15" t="s">
        <v>18</v>
      </c>
      <c r="G31" s="21" t="str">
        <f>Fonti!$B$9</f>
        <v>8ESK</v>
      </c>
      <c r="H31" s="15" t="s">
        <v>25</v>
      </c>
      <c r="I31" s="15" t="s">
        <v>34</v>
      </c>
      <c r="J31" s="15" t="s">
        <v>325</v>
      </c>
      <c r="K31" s="15" t="s">
        <v>333</v>
      </c>
      <c r="L31" s="15">
        <v>3</v>
      </c>
      <c r="M31" s="21" t="s">
        <v>310</v>
      </c>
    </row>
    <row r="32" spans="1:13" ht="51">
      <c r="A32" s="15" t="s">
        <v>269</v>
      </c>
      <c r="B32" s="2" t="s">
        <v>17</v>
      </c>
      <c r="C32" s="21" t="str">
        <f>Fonti!$B$37</f>
        <v>36MAR</v>
      </c>
      <c r="D32" s="15" t="s">
        <v>25</v>
      </c>
      <c r="E32" s="15" t="s">
        <v>271</v>
      </c>
      <c r="F32" s="15" t="s">
        <v>17</v>
      </c>
      <c r="G32" s="21" t="str">
        <f>Fonti!$B$37</f>
        <v>36MAR</v>
      </c>
      <c r="H32" s="15" t="s">
        <v>25</v>
      </c>
      <c r="I32" s="15" t="s">
        <v>34</v>
      </c>
      <c r="J32" s="15" t="s">
        <v>325</v>
      </c>
      <c r="K32" s="15" t="s">
        <v>332</v>
      </c>
      <c r="L32" s="15">
        <v>3</v>
      </c>
      <c r="M32" s="21" t="s">
        <v>310</v>
      </c>
    </row>
    <row r="33" spans="1:13" ht="25.5">
      <c r="A33" s="15" t="s">
        <v>177</v>
      </c>
      <c r="B33" s="2" t="s">
        <v>17</v>
      </c>
      <c r="C33" s="21" t="str">
        <f>$C$31</f>
        <v>3SMU</v>
      </c>
      <c r="D33" s="15" t="s">
        <v>25</v>
      </c>
      <c r="E33" s="15" t="s">
        <v>149</v>
      </c>
      <c r="F33" s="15" t="s">
        <v>17</v>
      </c>
      <c r="G33" s="21" t="str">
        <f>Fonti!$B$9</f>
        <v>8ESK</v>
      </c>
      <c r="H33" s="15" t="s">
        <v>27</v>
      </c>
      <c r="I33" s="15" t="s">
        <v>34</v>
      </c>
      <c r="J33" s="15" t="s">
        <v>325</v>
      </c>
      <c r="K33" s="15" t="s">
        <v>241</v>
      </c>
      <c r="L33" s="15">
        <v>3</v>
      </c>
      <c r="M33" s="21" t="s">
        <v>310</v>
      </c>
    </row>
    <row r="34" spans="1:13" ht="25.5">
      <c r="A34" s="15" t="s">
        <v>266</v>
      </c>
      <c r="B34" s="2" t="s">
        <v>17</v>
      </c>
      <c r="C34" s="21" t="str">
        <f>Fonti!$B$36</f>
        <v>35EWM</v>
      </c>
      <c r="D34" s="15" t="s">
        <v>25</v>
      </c>
      <c r="E34" s="15" t="s">
        <v>165</v>
      </c>
      <c r="F34" s="15" t="s">
        <v>17</v>
      </c>
      <c r="G34" s="21" t="str">
        <f>Fonti!$B$9</f>
        <v>8ESK</v>
      </c>
      <c r="H34" s="15" t="s">
        <v>25</v>
      </c>
      <c r="I34" s="15" t="s">
        <v>34</v>
      </c>
      <c r="J34" s="15" t="s">
        <v>325</v>
      </c>
      <c r="K34" s="15" t="s">
        <v>268</v>
      </c>
      <c r="L34" s="15">
        <v>3</v>
      </c>
      <c r="M34" s="21" t="s">
        <v>310</v>
      </c>
    </row>
    <row r="35" spans="1:13" ht="38.25">
      <c r="A35" s="15" t="s">
        <v>191</v>
      </c>
      <c r="B35" s="2" t="s">
        <v>17</v>
      </c>
      <c r="C35" s="21" t="str">
        <f>$C$33</f>
        <v>3SMU</v>
      </c>
      <c r="D35" s="15" t="s">
        <v>25</v>
      </c>
      <c r="E35" s="15" t="s">
        <v>142</v>
      </c>
      <c r="F35" s="15" t="s">
        <v>17</v>
      </c>
      <c r="G35" s="21" t="str">
        <f>Fonti!$B$9</f>
        <v>8ESK</v>
      </c>
      <c r="H35" s="15" t="s">
        <v>25</v>
      </c>
      <c r="I35" s="15" t="s">
        <v>34</v>
      </c>
      <c r="J35" s="15" t="s">
        <v>325</v>
      </c>
      <c r="K35" s="15" t="s">
        <v>242</v>
      </c>
      <c r="L35" s="15">
        <v>2</v>
      </c>
      <c r="M35" s="21" t="s">
        <v>310</v>
      </c>
    </row>
    <row r="36" spans="1:13" ht="38.25">
      <c r="A36" s="15" t="s">
        <v>298</v>
      </c>
      <c r="B36" s="2" t="s">
        <v>17</v>
      </c>
      <c r="C36" s="21" t="str">
        <f>Fonti!$B$48</f>
        <v>47INT</v>
      </c>
      <c r="D36" s="15" t="s">
        <v>25</v>
      </c>
      <c r="E36" s="15" t="s">
        <v>299</v>
      </c>
      <c r="F36" s="15" t="s">
        <v>17</v>
      </c>
      <c r="G36" s="21" t="str">
        <f>Fonti!$B$49</f>
        <v>48ECB</v>
      </c>
      <c r="H36" s="15" t="s">
        <v>25</v>
      </c>
      <c r="I36" s="15" t="s">
        <v>34</v>
      </c>
      <c r="J36" s="15" t="s">
        <v>325</v>
      </c>
      <c r="K36" s="15" t="s">
        <v>302</v>
      </c>
      <c r="L36" s="15">
        <v>3</v>
      </c>
      <c r="M36" s="21" t="s">
        <v>310</v>
      </c>
    </row>
    <row r="37" spans="1:13" ht="38.25">
      <c r="A37" s="15" t="s">
        <v>191</v>
      </c>
      <c r="B37" s="2" t="s">
        <v>17</v>
      </c>
      <c r="C37" s="21" t="str">
        <f>$C$35</f>
        <v>3SMU</v>
      </c>
      <c r="D37" s="15" t="s">
        <v>25</v>
      </c>
      <c r="E37" s="15" t="s">
        <v>166</v>
      </c>
      <c r="F37" s="15" t="s">
        <v>17</v>
      </c>
      <c r="G37" s="21" t="str">
        <f>Fonti!$B$9</f>
        <v>8ESK</v>
      </c>
      <c r="H37" s="15" t="s">
        <v>25</v>
      </c>
      <c r="I37" s="15" t="s">
        <v>34</v>
      </c>
      <c r="J37" s="15" t="s">
        <v>325</v>
      </c>
      <c r="K37" s="15" t="s">
        <v>242</v>
      </c>
      <c r="L37" s="15">
        <v>3</v>
      </c>
      <c r="M37" s="21" t="s">
        <v>310</v>
      </c>
    </row>
    <row r="38" spans="1:13" ht="51">
      <c r="A38" s="15" t="s">
        <v>186</v>
      </c>
      <c r="B38" s="15" t="s">
        <v>20</v>
      </c>
      <c r="C38" s="21" t="str">
        <f>Fonti!$B$4</f>
        <v>3SMU</v>
      </c>
      <c r="D38" s="15"/>
      <c r="E38" s="15" t="s">
        <v>324</v>
      </c>
      <c r="F38" s="15" t="s">
        <v>18</v>
      </c>
      <c r="G38" s="21" t="str">
        <f>Fonti!$B$10</f>
        <v>9ESK</v>
      </c>
      <c r="H38" s="15" t="s">
        <v>25</v>
      </c>
      <c r="I38" s="15" t="s">
        <v>34</v>
      </c>
      <c r="J38" s="15" t="s">
        <v>325</v>
      </c>
      <c r="K38" s="22" t="s">
        <v>319</v>
      </c>
      <c r="L38" s="15">
        <v>3</v>
      </c>
      <c r="M38" s="21" t="s">
        <v>310</v>
      </c>
    </row>
    <row r="39" spans="1:13" ht="102">
      <c r="A39" s="15" t="s">
        <v>182</v>
      </c>
      <c r="B39" s="2" t="s">
        <v>17</v>
      </c>
      <c r="C39" s="21" t="str">
        <f>Fonti!$B$27</f>
        <v>26/SC</v>
      </c>
      <c r="D39" s="15"/>
      <c r="E39" s="17" t="s">
        <v>146</v>
      </c>
      <c r="F39" s="15" t="s">
        <v>18</v>
      </c>
      <c r="G39" s="21" t="str">
        <f>Fonti!$B$20</f>
        <v>19ESK</v>
      </c>
      <c r="H39" s="15" t="s">
        <v>25</v>
      </c>
      <c r="I39" s="15" t="s">
        <v>34</v>
      </c>
      <c r="J39" s="15" t="s">
        <v>325</v>
      </c>
      <c r="K39" s="15" t="s">
        <v>334</v>
      </c>
      <c r="L39" s="15">
        <v>3</v>
      </c>
      <c r="M39" s="21" t="s">
        <v>310</v>
      </c>
    </row>
    <row r="40" spans="1:13" ht="38.25">
      <c r="A40" s="15" t="s">
        <v>187</v>
      </c>
      <c r="B40" s="2" t="s">
        <v>17</v>
      </c>
      <c r="C40" s="21" t="str">
        <f>Fonti!$B$28</f>
        <v>27DSO</v>
      </c>
      <c r="D40" s="15" t="s">
        <v>25</v>
      </c>
      <c r="E40" s="17" t="s">
        <v>144</v>
      </c>
      <c r="F40" s="15" t="s">
        <v>18</v>
      </c>
      <c r="G40" s="21" t="str">
        <f>Fonti!$B$9</f>
        <v>8ESK</v>
      </c>
      <c r="H40" s="15" t="s">
        <v>27</v>
      </c>
      <c r="I40" s="15" t="s">
        <v>34</v>
      </c>
      <c r="J40" s="15" t="s">
        <v>325</v>
      </c>
      <c r="K40" s="15" t="s">
        <v>318</v>
      </c>
      <c r="L40" s="15">
        <v>3</v>
      </c>
      <c r="M40" s="21" t="s">
        <v>310</v>
      </c>
    </row>
    <row r="41" spans="1:13" ht="38.25">
      <c r="A41" s="15" t="s">
        <v>194</v>
      </c>
      <c r="B41" s="2" t="s">
        <v>17</v>
      </c>
      <c r="C41" s="21" t="str">
        <f>Fonti!$B$25</f>
        <v>24ITA</v>
      </c>
      <c r="D41" s="15" t="s">
        <v>25</v>
      </c>
      <c r="E41" s="15" t="s">
        <v>168</v>
      </c>
      <c r="F41" s="15" t="s">
        <v>17</v>
      </c>
      <c r="G41" s="21" t="str">
        <f>Fonti!$B$26</f>
        <v>25COR</v>
      </c>
      <c r="H41" s="15" t="s">
        <v>25</v>
      </c>
      <c r="I41" s="15" t="s">
        <v>34</v>
      </c>
      <c r="J41" s="15" t="s">
        <v>325</v>
      </c>
      <c r="K41" s="15" t="s">
        <v>245</v>
      </c>
      <c r="L41" s="15">
        <v>3</v>
      </c>
      <c r="M41" s="21" t="s">
        <v>310</v>
      </c>
    </row>
    <row r="42" spans="1:13" ht="38.25">
      <c r="A42" s="15" t="s">
        <v>313</v>
      </c>
      <c r="B42" s="2" t="s">
        <v>17</v>
      </c>
      <c r="C42" s="21" t="str">
        <f>Fonti!$B$53</f>
        <v>52DER</v>
      </c>
      <c r="D42" s="15" t="s">
        <v>25</v>
      </c>
      <c r="E42" s="15" t="s">
        <v>314</v>
      </c>
      <c r="F42" s="15" t="s">
        <v>17</v>
      </c>
      <c r="G42" s="21" t="str">
        <f>Fonti!$B$54</f>
        <v>53NDR</v>
      </c>
      <c r="H42" s="15" t="s">
        <v>25</v>
      </c>
      <c r="I42" s="15" t="s">
        <v>34</v>
      </c>
      <c r="J42" s="15" t="s">
        <v>325</v>
      </c>
      <c r="K42" s="15" t="s">
        <v>316</v>
      </c>
      <c r="L42" s="15">
        <v>3</v>
      </c>
      <c r="M42" s="21" t="s">
        <v>310</v>
      </c>
    </row>
    <row r="43" spans="1:13" ht="51">
      <c r="A43" s="15" t="s">
        <v>190</v>
      </c>
      <c r="B43" s="2" t="s">
        <v>17</v>
      </c>
      <c r="C43" s="21" t="str">
        <f>Fonti!$B$46</f>
        <v>45/GU</v>
      </c>
      <c r="D43" s="15" t="s">
        <v>25</v>
      </c>
      <c r="E43" s="15" t="s">
        <v>294</v>
      </c>
      <c r="F43" s="15" t="s">
        <v>18</v>
      </c>
      <c r="G43" s="21" t="str">
        <f>Fonti!$B$47</f>
        <v>46NDE</v>
      </c>
      <c r="H43" s="15" t="s">
        <v>25</v>
      </c>
      <c r="I43" s="15" t="s">
        <v>34</v>
      </c>
      <c r="J43" s="15" t="s">
        <v>325</v>
      </c>
      <c r="K43" s="15" t="s">
        <v>297</v>
      </c>
      <c r="L43" s="15">
        <v>3</v>
      </c>
      <c r="M43" s="21" t="s">
        <v>310</v>
      </c>
    </row>
    <row r="44" spans="1:13" ht="25.5">
      <c r="A44" s="15" t="s">
        <v>200</v>
      </c>
      <c r="B44" s="2" t="s">
        <v>17</v>
      </c>
      <c r="C44" s="21" t="str">
        <f>Fonti!$B$17</f>
        <v>16WAC</v>
      </c>
      <c r="D44" s="15" t="s">
        <v>25</v>
      </c>
      <c r="E44" s="17" t="s">
        <v>163</v>
      </c>
      <c r="F44" s="15" t="s">
        <v>18</v>
      </c>
      <c r="G44" s="21" t="str">
        <f>Fonti!$B$29</f>
        <v>28IEK</v>
      </c>
      <c r="H44" s="15" t="s">
        <v>25</v>
      </c>
      <c r="I44" s="15" t="s">
        <v>34</v>
      </c>
      <c r="J44" s="15" t="s">
        <v>325</v>
      </c>
      <c r="K44" s="15" t="s">
        <v>249</v>
      </c>
      <c r="L44" s="15">
        <v>3</v>
      </c>
      <c r="M44" s="21" t="s">
        <v>310</v>
      </c>
    </row>
    <row r="45" spans="1:13" ht="51">
      <c r="A45" s="15" t="s">
        <v>263</v>
      </c>
      <c r="B45" s="2" t="s">
        <v>17</v>
      </c>
      <c r="C45" s="21" t="str">
        <f>Fonti!$B$30</f>
        <v>29NDE</v>
      </c>
      <c r="D45" s="15" t="s">
        <v>25</v>
      </c>
      <c r="E45" s="17" t="s">
        <v>192</v>
      </c>
      <c r="F45" s="15" t="s">
        <v>18</v>
      </c>
      <c r="G45" s="21" t="str">
        <f>Fonti!$B$8</f>
        <v>7ESK</v>
      </c>
      <c r="H45" s="15" t="s">
        <v>25</v>
      </c>
      <c r="I45" s="15" t="s">
        <v>34</v>
      </c>
      <c r="J45" s="15" t="s">
        <v>325</v>
      </c>
      <c r="K45" s="15" t="s">
        <v>251</v>
      </c>
      <c r="L45" s="15">
        <v>3</v>
      </c>
      <c r="M45" s="21" t="s">
        <v>310</v>
      </c>
    </row>
    <row r="46" spans="1:13" ht="89.25">
      <c r="A46" s="15" t="s">
        <v>175</v>
      </c>
      <c r="B46" s="2" t="s">
        <v>17</v>
      </c>
      <c r="C46" s="21" t="str">
        <f>Fonti!$B$4</f>
        <v>3SMU</v>
      </c>
      <c r="D46" s="15" t="s">
        <v>25</v>
      </c>
      <c r="E46" s="17" t="s">
        <v>151</v>
      </c>
      <c r="F46" s="15" t="s">
        <v>18</v>
      </c>
      <c r="G46" s="21" t="str">
        <f>Fonti!$B$9</f>
        <v>8ESK</v>
      </c>
      <c r="H46" s="15" t="s">
        <v>25</v>
      </c>
      <c r="I46" s="15" t="s">
        <v>34</v>
      </c>
      <c r="J46" s="15" t="s">
        <v>325</v>
      </c>
      <c r="K46" s="15" t="s">
        <v>252</v>
      </c>
      <c r="L46" s="15">
        <v>3</v>
      </c>
      <c r="M46" s="21" t="s">
        <v>310</v>
      </c>
    </row>
    <row r="47" spans="1:13" ht="25.5">
      <c r="A47" s="15" t="s">
        <v>176</v>
      </c>
      <c r="B47" s="2" t="s">
        <v>17</v>
      </c>
      <c r="C47" s="21" t="str">
        <f>Fonti!$B$19</f>
        <v>18ETN</v>
      </c>
      <c r="D47" s="15" t="s">
        <v>25</v>
      </c>
      <c r="E47" s="17" t="s">
        <v>167</v>
      </c>
      <c r="F47" s="15" t="s">
        <v>17</v>
      </c>
      <c r="G47" s="21" t="str">
        <f>Fonti!$B$9</f>
        <v>8ESK</v>
      </c>
      <c r="H47" s="15"/>
      <c r="I47" s="15" t="s">
        <v>34</v>
      </c>
      <c r="J47" s="15" t="s">
        <v>325</v>
      </c>
      <c r="K47" s="15" t="s">
        <v>253</v>
      </c>
      <c r="L47" s="15">
        <v>3</v>
      </c>
      <c r="M47" s="21" t="s">
        <v>310</v>
      </c>
    </row>
    <row r="48" spans="1:13" ht="38.25">
      <c r="A48" s="15" t="s">
        <v>178</v>
      </c>
      <c r="B48" s="2" t="s">
        <v>17</v>
      </c>
      <c r="C48" s="21" t="str">
        <f>Fonti!$B$4</f>
        <v>3SMU</v>
      </c>
      <c r="D48" s="15" t="s">
        <v>25</v>
      </c>
      <c r="E48" s="17" t="s">
        <v>254</v>
      </c>
      <c r="F48" s="15" t="s">
        <v>18</v>
      </c>
      <c r="G48" s="21" t="str">
        <f>Fonti!$B$20</f>
        <v>19ESK</v>
      </c>
      <c r="H48" s="15" t="s">
        <v>25</v>
      </c>
      <c r="I48" s="15" t="s">
        <v>34</v>
      </c>
      <c r="J48" s="15" t="s">
        <v>325</v>
      </c>
      <c r="K48" s="15" t="s">
        <v>255</v>
      </c>
      <c r="L48" s="15">
        <v>3</v>
      </c>
      <c r="M48" s="21" t="s">
        <v>310</v>
      </c>
    </row>
    <row r="49" spans="1:13" ht="25.5">
      <c r="A49" s="15" t="s">
        <v>184</v>
      </c>
      <c r="B49" s="2" t="s">
        <v>17</v>
      </c>
      <c r="C49" s="21" t="str">
        <f>Fonti!$B$31</f>
        <v>30EWM</v>
      </c>
      <c r="D49" s="15" t="s">
        <v>25</v>
      </c>
      <c r="E49" s="17" t="s">
        <v>308</v>
      </c>
      <c r="F49" s="15" t="s">
        <v>18</v>
      </c>
      <c r="G49" s="21" t="str">
        <f>Fonti!$B$52</f>
        <v>51ITA</v>
      </c>
      <c r="H49" s="15" t="s">
        <v>27</v>
      </c>
      <c r="I49" s="15" t="s">
        <v>34</v>
      </c>
      <c r="J49" s="15" t="s">
        <v>325</v>
      </c>
      <c r="K49" s="15" t="s">
        <v>258</v>
      </c>
      <c r="L49" s="15">
        <v>3</v>
      </c>
      <c r="M49" s="21" t="s">
        <v>310</v>
      </c>
    </row>
    <row r="50" spans="1:13" ht="25.5">
      <c r="A50" s="15" t="s">
        <v>184</v>
      </c>
      <c r="B50" s="2" t="s">
        <v>17</v>
      </c>
      <c r="C50" s="21" t="str">
        <f>Fonti!$B$31</f>
        <v>30EWM</v>
      </c>
      <c r="D50" s="15" t="s">
        <v>25</v>
      </c>
      <c r="E50" s="17" t="s">
        <v>148</v>
      </c>
      <c r="F50" s="15" t="s">
        <v>17</v>
      </c>
      <c r="G50" s="21" t="str">
        <f>Fonti!$B$9</f>
        <v>8ESK</v>
      </c>
      <c r="H50" s="15" t="s">
        <v>27</v>
      </c>
      <c r="I50" s="15" t="s">
        <v>34</v>
      </c>
      <c r="J50" s="15" t="s">
        <v>325</v>
      </c>
      <c r="K50" s="15" t="s">
        <v>258</v>
      </c>
      <c r="L50" s="15">
        <v>3</v>
      </c>
      <c r="M50" s="21" t="s">
        <v>310</v>
      </c>
    </row>
  </sheetData>
  <dataValidations count="4">
    <dataValidation type="list" allowBlank="1" showInputMessage="1" showErrorMessage="1" sqref="B2:B50 F2:F50">
      <formula1>infogr</formula1>
    </dataValidation>
    <dataValidation type="list" allowBlank="1" showInputMessage="1" showErrorMessage="1" sqref="I2:I50">
      <formula1>dominio</formula1>
    </dataValidation>
    <dataValidation type="list" allowBlank="1" showInputMessage="1" showErrorMessage="1" sqref="H2:H50 D2:D50">
      <formula1>freq</formula1>
    </dataValidation>
    <dataValidation type="list" allowBlank="1" showInputMessage="1" showErrorMessage="1" sqref="L2:L50">
      <formula1>aff</formula1>
    </dataValidation>
  </dataValidations>
  <hyperlinks>
    <hyperlink ref="G2" location="Fonti!B6" display="Fonti!B6"/>
    <hyperlink ref="C2" location="Fonti!B2" display="Fonti!B2"/>
    <hyperlink ref="C3" location="Fonti!B3" display="Fonti!B3"/>
    <hyperlink ref="G3" location="Fonti!B20" display="Fonti!B20"/>
    <hyperlink ref="C8" location="Fonti!B4" display="Fonti!B4"/>
    <hyperlink ref="G8" location="Fonti!B8" display="Fonti!B8"/>
    <hyperlink ref="C9" location="Fonti!B5" display="Fonti!B5"/>
    <hyperlink ref="G9" location="Fonti!B9" display="Fonti!B9"/>
    <hyperlink ref="C10" location="Fonti!B3" display="Fonti!B3"/>
    <hyperlink ref="G10" location="Fonti!B10" display="Fonti!B10"/>
    <hyperlink ref="C11" location="Fonti!B16" display="Fonti!B16"/>
    <hyperlink ref="G11" location="Fonti!B7" display="Fonti!B7"/>
    <hyperlink ref="C12" location="Fonti!B17" display="Fonti!B17"/>
    <hyperlink ref="G12" location="Fonti!B9" display="Fonti!B9"/>
    <hyperlink ref="G13" location="Fonti!B9" display="Fonti!B9"/>
    <hyperlink ref="C13" location="Fonti!B18" display="Fonti!B18"/>
    <hyperlink ref="C14" location="Fonti!B17" display="Fonti!B17"/>
    <hyperlink ref="C15" location="Fonti!B17" display="Fonti!B17"/>
    <hyperlink ref="G14" location="Fonti!B9" display="Fonti!B9"/>
    <hyperlink ref="G15" location="Fonti!B9" display="Fonti!B9"/>
    <hyperlink ref="C17" location="Fonti!B12" display="Fonti!B12"/>
    <hyperlink ref="G17" location="Fonti!B13" display="Fonti!B13"/>
    <hyperlink ref="C18" location="Fonti!B3" display="Fonti!B3"/>
    <hyperlink ref="G18" location="Fonti!B9" display="Fonti!B9"/>
    <hyperlink ref="C19" location="Fonti!B19" display="Fonti!B19"/>
    <hyperlink ref="G19" location="Fonti!B14" display="Fonti!B14"/>
    <hyperlink ref="C20" location="Fonti!B4" display="Fonti!B4"/>
    <hyperlink ref="G20" location="Fonti!B9" display="Fonti!B9"/>
    <hyperlink ref="C21" location="Fonti!B21" display="Fonti!B21"/>
    <hyperlink ref="G21" location="Fonti!B9" display="Fonti!B9"/>
    <hyperlink ref="C23" location="Fonti!B22" display="Fonti!B22"/>
    <hyperlink ref="G23" location="Fonti!B9" display="Fonti!B9"/>
    <hyperlink ref="C26" location="Fonti!B4" display="Fonti!B4"/>
    <hyperlink ref="G26" location="Fonti!B9" display="Fonti!B9"/>
    <hyperlink ref="C28" location="Fonti!B23" display="Fonti!B23"/>
    <hyperlink ref="G28" location="Fonti!B24" display="Fonti!B24"/>
    <hyperlink ref="C29" location="Fonti!B17" display="Fonti!B17"/>
    <hyperlink ref="G29" location="Fonti!B24" display="Fonti!B24"/>
    <hyperlink ref="C30" location="Fonti!B17" display="Fonti!B17"/>
    <hyperlink ref="G30" location="Fonti!B9" display="Fonti!B9"/>
    <hyperlink ref="C31" location="Fonti!B4" display="Fonti!B4"/>
    <hyperlink ref="G31" location="Fonti!B9" display="Fonti!B9"/>
    <hyperlink ref="C33" location="Fonti!B4" display="Fonti!B4"/>
    <hyperlink ref="G33" location="Fonti!B9" display="Fonti!B9"/>
    <hyperlink ref="C35" location="Fonti!B4" display="Fonti!B4"/>
    <hyperlink ref="G35" location="Fonti!B9" display="Fonti!B9"/>
    <hyperlink ref="C37" location="Fonti!B4" display="Fonti!B4"/>
    <hyperlink ref="G37" location="Fonti!B9" display="Fonti!B9"/>
    <hyperlink ref="C41" location="Fonti!B25" display="Fonti!B25"/>
    <hyperlink ref="G41" location="Fonti!B26" display="Fonti!B26"/>
    <hyperlink ref="C44" location="Fonti!B17" display="Fonti!B17"/>
    <hyperlink ref="G44" location="Fonti!B29" display="Fonti!B29"/>
    <hyperlink ref="C45" location="Fonti!B30" display="Fonti!B30"/>
    <hyperlink ref="G45" location="Fonti!B8" display="Fonti!B8"/>
    <hyperlink ref="C46" location="Fonti!B4" display="Fonti!B4"/>
    <hyperlink ref="G46" location="Fonti!B9" display="Fonti!B9"/>
    <hyperlink ref="C47" location="Fonti!B19" display="Fonti!B19"/>
    <hyperlink ref="G47" location="Fonti!B9" display="Fonti!B9"/>
    <hyperlink ref="C48" location="Fonti!B4" display="Fonti!B4"/>
    <hyperlink ref="G48" location="Fonti!B20" display="Fonti!B20"/>
    <hyperlink ref="C50" location="Fonti!B31" display="Fonti!B31"/>
    <hyperlink ref="G50" location="Fonti!B9" display="Fonti!B9"/>
    <hyperlink ref="C4" location="Fonti!B33" display="Fonti!B33"/>
    <hyperlink ref="G4" location="Fonti!B20" display="Fonti!B20"/>
    <hyperlink ref="C5" location="Fonti!B34" display="Fonti!B34"/>
    <hyperlink ref="G5" location="Fonti!B9" display="Fonti!B9"/>
    <hyperlink ref="C16" location="Fonti!B35" display="Fonti!B35"/>
    <hyperlink ref="G16" location="Fonti!B20" display="Fonti!B20"/>
    <hyperlink ref="C34" location="Fonti!B36" display="Fonti!B36"/>
    <hyperlink ref="G34" location="Fonti!B9" display="Fonti!B9"/>
    <hyperlink ref="C32" location="Fonti!B37" display="Fonti!B37"/>
    <hyperlink ref="G32" location="Fonti!B37" display="Fonti!B37"/>
    <hyperlink ref="C27" location="Fonti!B25" display="Fonti!B25"/>
    <hyperlink ref="G27" location="Fonti!B38" display="Fonti!B38"/>
    <hyperlink ref="G6" location="Fonti!B39" display="Fonti!B39"/>
    <hyperlink ref="C6" location="Fonti!B40" display="Fonti!B40"/>
    <hyperlink ref="C7" location="Fonti!B41" display="Fonti!B41"/>
    <hyperlink ref="G7" location="Fonti!B42" display="Fonti!B42"/>
    <hyperlink ref="G22" location="Fonti!B39" display="Fonti!B39"/>
    <hyperlink ref="C22" location="Fonti!B43" display="Fonti!B43"/>
    <hyperlink ref="G24" location="Fonti!B44" display="Fonti!B44"/>
    <hyperlink ref="C24" location="Fonti!B45" display="Fonti!B45"/>
    <hyperlink ref="C43" location="Glossario Chitarra.xls#Fonti!B46" display="Glossario Chitarra.xls#Fonti!B46"/>
    <hyperlink ref="G43" location="Fonti!B47" display="Fonti!B47"/>
    <hyperlink ref="C36" location="Fonti!B48" display="Fonti!B48"/>
    <hyperlink ref="G36" location="Fonti!B49" display="Fonti!B49"/>
    <hyperlink ref="G25" location="Fonti!B50" display="Fonti!B50"/>
    <hyperlink ref="C25" location="Fonti!B51" display="Fonti!B51"/>
    <hyperlink ref="M2" r:id="rId1" display="Immagine"/>
    <hyperlink ref="M3" r:id="rId2" display="Immagine"/>
    <hyperlink ref="M4" r:id="rId3" display="Immagine"/>
    <hyperlink ref="M5" r:id="rId4" display="Immagine"/>
    <hyperlink ref="M6" r:id="rId5" display="Immagine"/>
    <hyperlink ref="M7" r:id="rId6" display="Immagine"/>
    <hyperlink ref="M8" r:id="rId7" display="Immagine"/>
    <hyperlink ref="M9" r:id="rId8" display="Immagine"/>
    <hyperlink ref="M10" r:id="rId9" display="Immagine"/>
    <hyperlink ref="M11" r:id="rId10" display="Immagine"/>
    <hyperlink ref="M12" r:id="rId11" display="Immagine"/>
    <hyperlink ref="M13" r:id="rId12" display="Immagine"/>
    <hyperlink ref="M14" r:id="rId13" display="Immagine"/>
    <hyperlink ref="M15" r:id="rId14" display="Immagine"/>
    <hyperlink ref="M16" r:id="rId15" display="Immagine"/>
    <hyperlink ref="M17" r:id="rId16" display="Immagine"/>
    <hyperlink ref="M18" r:id="rId17" display="Immagine"/>
    <hyperlink ref="M19" r:id="rId18" display="Immagine"/>
    <hyperlink ref="M20" r:id="rId19" display="Immagine"/>
    <hyperlink ref="M21" r:id="rId20" display="Immagine"/>
    <hyperlink ref="M22" r:id="rId21" display="Immagine"/>
    <hyperlink ref="M23" r:id="rId22" display="Immagine"/>
    <hyperlink ref="M24" r:id="rId23" display="Immagine"/>
    <hyperlink ref="M25" r:id="rId24" display="Immagine"/>
    <hyperlink ref="M26" r:id="rId25" display="Immagine"/>
    <hyperlink ref="M27" r:id="rId26" display="Immagine"/>
    <hyperlink ref="M28" r:id="rId27" display="Immagine"/>
    <hyperlink ref="M29" r:id="rId28" display="Immagine"/>
    <hyperlink ref="M30" r:id="rId29" display="Immagine"/>
    <hyperlink ref="M31" r:id="rId30" display="Immagine"/>
    <hyperlink ref="M32" r:id="rId31" display="Immagine"/>
    <hyperlink ref="M33" r:id="rId32" display="Immagine"/>
    <hyperlink ref="M34" r:id="rId33" display="Immagine"/>
    <hyperlink ref="M35" r:id="rId34" display="Immagine"/>
    <hyperlink ref="M36" r:id="rId35" display="Immagine"/>
    <hyperlink ref="M37" r:id="rId36" display="Immagine"/>
    <hyperlink ref="M41" r:id="rId37" display="Immagine"/>
    <hyperlink ref="M43" r:id="rId38" display="Immagine"/>
    <hyperlink ref="C38" location="Fonti!B4" display="Fonti!B4"/>
    <hyperlink ref="G38" location="Fonti!B10" display="Fonti!B10"/>
    <hyperlink ref="C39" location="Fonti!B27" display="Fonti!B27"/>
    <hyperlink ref="G39" location="Fonti!B20" display="Fonti!B20"/>
    <hyperlink ref="M38" r:id="rId39" display="Immagine"/>
    <hyperlink ref="M39" r:id="rId40" display="Immagine"/>
    <hyperlink ref="M44" r:id="rId41" display="Immagine"/>
    <hyperlink ref="M45" r:id="rId42" display="Immagine"/>
    <hyperlink ref="M46" r:id="rId43" display="Immagine"/>
    <hyperlink ref="M47" r:id="rId44" display="Immagine"/>
    <hyperlink ref="M48" r:id="rId45" display="Immagine"/>
    <hyperlink ref="M50" r:id="rId46" display="Immagine"/>
    <hyperlink ref="C42" location="Fonti!B53" display="Fonti!B53"/>
    <hyperlink ref="G42" location="Fonti!B54" display="Fonti!B54"/>
    <hyperlink ref="C40" location="Fonti!B28" display="Fonti!B28"/>
    <hyperlink ref="G40" location="Fonti!B9" display="Fonti!B9"/>
    <hyperlink ref="M40" r:id="rId47" display="Immagine"/>
    <hyperlink ref="M42" r:id="rId48" display="Immagine"/>
    <hyperlink ref="C49" location="Fonti!B31" display="Fonti!B31"/>
    <hyperlink ref="G49" location="Fonti!B52" display="Fonti!B52"/>
    <hyperlink ref="M49" r:id="rId49" display="Immagine"/>
  </hyperlinks>
  <printOptions/>
  <pageMargins left="0.75" right="0.75" top="1" bottom="1" header="0.5" footer="0.5"/>
  <pageSetup horizontalDpi="300" verticalDpi="300" orientation="portrait" paperSize="9" r:id="rId50"/>
  <ignoredErrors>
    <ignoredError sqref="G18 G20 G49 G9 C48 G33 G23 G25 C14 G37" formula="1"/>
  </ignoredErrors>
</worksheet>
</file>

<file path=xl/worksheets/sheet2.xml><?xml version="1.0" encoding="utf-8"?>
<worksheet xmlns="http://schemas.openxmlformats.org/spreadsheetml/2006/main" xmlns:r="http://schemas.openxmlformats.org/officeDocument/2006/relationships">
  <dimension ref="A1:M30"/>
  <sheetViews>
    <sheetView zoomScale="80" zoomScaleNormal="80" workbookViewId="0" topLeftCell="A1">
      <selection activeCell="J15" sqref="J15"/>
    </sheetView>
  </sheetViews>
  <sheetFormatPr defaultColWidth="10.7109375" defaultRowHeight="12.75"/>
  <cols>
    <col min="1" max="1" width="45.7109375" style="14" customWidth="1"/>
    <col min="2" max="2" width="16.57421875" style="14" bestFit="1" customWidth="1"/>
    <col min="3" max="4" width="13.421875" style="14" customWidth="1"/>
    <col min="5" max="5" width="45.7109375" style="14" customWidth="1"/>
    <col min="6" max="6" width="14.28125" style="14" bestFit="1" customWidth="1"/>
    <col min="7" max="7" width="10.28125" style="14" customWidth="1"/>
    <col min="8" max="8" width="13.421875" style="14" bestFit="1" customWidth="1"/>
    <col min="9" max="9" width="22.57421875" style="14" customWidth="1"/>
    <col min="10" max="10" width="16.140625" style="14" customWidth="1"/>
    <col min="11" max="11" width="13.421875" style="14" customWidth="1"/>
    <col min="12" max="12" width="18.140625" style="14" customWidth="1"/>
    <col min="13" max="13" width="38.140625" style="14" customWidth="1"/>
    <col min="14" max="16384" width="10.7109375" style="14" customWidth="1"/>
  </cols>
  <sheetData>
    <row r="1" spans="1:13" s="13" customFormat="1" ht="39" thickBot="1">
      <c r="A1" s="4" t="s">
        <v>9</v>
      </c>
      <c r="B1" s="4" t="s">
        <v>12</v>
      </c>
      <c r="C1" s="4" t="s">
        <v>10</v>
      </c>
      <c r="D1" s="4" t="s">
        <v>13</v>
      </c>
      <c r="E1" s="7" t="s">
        <v>0</v>
      </c>
      <c r="F1" s="7" t="s">
        <v>12</v>
      </c>
      <c r="G1" s="7" t="s">
        <v>10</v>
      </c>
      <c r="H1" s="7" t="s">
        <v>13</v>
      </c>
      <c r="I1" s="8" t="s">
        <v>126</v>
      </c>
      <c r="J1" s="8" t="s">
        <v>124</v>
      </c>
      <c r="K1" s="8" t="s">
        <v>14</v>
      </c>
      <c r="L1" s="8" t="s">
        <v>4</v>
      </c>
      <c r="M1" s="8" t="s">
        <v>6</v>
      </c>
    </row>
    <row r="2" spans="1:13" ht="198.75" customHeight="1" thickTop="1">
      <c r="A2" s="1" t="s">
        <v>1</v>
      </c>
      <c r="B2" s="2" t="s">
        <v>2</v>
      </c>
      <c r="C2" s="2" t="s">
        <v>3</v>
      </c>
      <c r="D2" s="2" t="s">
        <v>15</v>
      </c>
      <c r="E2" s="2"/>
      <c r="F2" s="2"/>
      <c r="G2" s="2"/>
      <c r="H2" s="2"/>
      <c r="I2" s="2" t="s">
        <v>125</v>
      </c>
      <c r="J2" s="2"/>
      <c r="K2" s="2" t="s">
        <v>3</v>
      </c>
      <c r="L2" s="2" t="s">
        <v>5</v>
      </c>
      <c r="M2" s="2" t="s">
        <v>7</v>
      </c>
    </row>
    <row r="3" spans="1:13" ht="12.75">
      <c r="A3" s="15"/>
      <c r="B3" s="15"/>
      <c r="C3" s="15"/>
      <c r="D3" s="15"/>
      <c r="E3" s="15"/>
      <c r="F3" s="15"/>
      <c r="G3" s="15"/>
      <c r="H3" s="15"/>
      <c r="I3" s="15"/>
      <c r="J3" s="15"/>
      <c r="K3" s="15"/>
      <c r="L3" s="15"/>
      <c r="M3" s="15"/>
    </row>
    <row r="4" spans="1:13" ht="12.75">
      <c r="A4" s="15"/>
      <c r="B4" s="15"/>
      <c r="C4" s="15"/>
      <c r="D4" s="15"/>
      <c r="E4" s="15"/>
      <c r="F4" s="15"/>
      <c r="G4" s="15"/>
      <c r="H4" s="15"/>
      <c r="I4" s="15"/>
      <c r="J4" s="15"/>
      <c r="K4" s="15"/>
      <c r="L4" s="15"/>
      <c r="M4" s="15"/>
    </row>
    <row r="5" spans="1:13" ht="12.75">
      <c r="A5" s="15"/>
      <c r="B5" s="15"/>
      <c r="C5" s="15"/>
      <c r="D5" s="15"/>
      <c r="E5" s="15"/>
      <c r="F5" s="15"/>
      <c r="G5" s="15"/>
      <c r="H5" s="15"/>
      <c r="I5" s="15"/>
      <c r="J5" s="15"/>
      <c r="K5" s="15"/>
      <c r="L5" s="15"/>
      <c r="M5" s="15"/>
    </row>
    <row r="6" spans="1:13" ht="12.75">
      <c r="A6" s="15"/>
      <c r="B6" s="15"/>
      <c r="C6" s="15"/>
      <c r="D6" s="15"/>
      <c r="E6" s="15"/>
      <c r="F6" s="15"/>
      <c r="G6" s="15"/>
      <c r="H6" s="15"/>
      <c r="I6" s="15"/>
      <c r="J6" s="15"/>
      <c r="K6" s="15"/>
      <c r="L6" s="15"/>
      <c r="M6" s="15"/>
    </row>
    <row r="7" spans="1:13" ht="12.75">
      <c r="A7" s="15"/>
      <c r="B7" s="15"/>
      <c r="C7" s="15"/>
      <c r="D7" s="15"/>
      <c r="E7" s="15"/>
      <c r="F7" s="15"/>
      <c r="G7" s="15"/>
      <c r="H7" s="15"/>
      <c r="I7" s="15"/>
      <c r="J7" s="15"/>
      <c r="K7" s="15"/>
      <c r="L7" s="15"/>
      <c r="M7" s="15"/>
    </row>
    <row r="8" spans="1:13" ht="12.75">
      <c r="A8" s="15"/>
      <c r="B8" s="15"/>
      <c r="C8" s="15"/>
      <c r="D8" s="15"/>
      <c r="E8" s="15"/>
      <c r="F8" s="15"/>
      <c r="G8" s="15"/>
      <c r="H8" s="15"/>
      <c r="I8" s="15"/>
      <c r="J8" s="15"/>
      <c r="K8" s="15"/>
      <c r="L8" s="15"/>
      <c r="M8" s="15"/>
    </row>
    <row r="9" spans="1:13" ht="12.75">
      <c r="A9" s="15"/>
      <c r="B9" s="15"/>
      <c r="C9" s="15"/>
      <c r="D9" s="15"/>
      <c r="E9" s="15"/>
      <c r="F9" s="15"/>
      <c r="G9" s="15"/>
      <c r="H9" s="15"/>
      <c r="I9" s="15"/>
      <c r="J9" s="15"/>
      <c r="K9" s="15"/>
      <c r="L9" s="15"/>
      <c r="M9" s="15"/>
    </row>
    <row r="10" spans="1:13" ht="12.75">
      <c r="A10" s="15"/>
      <c r="B10" s="15"/>
      <c r="C10" s="15"/>
      <c r="D10" s="15"/>
      <c r="E10" s="15"/>
      <c r="F10" s="15"/>
      <c r="G10" s="15"/>
      <c r="H10" s="15"/>
      <c r="I10" s="15"/>
      <c r="J10" s="15"/>
      <c r="K10" s="15"/>
      <c r="L10" s="15"/>
      <c r="M10" s="15"/>
    </row>
    <row r="11" spans="1:13" ht="12.75">
      <c r="A11" s="15"/>
      <c r="B11" s="15"/>
      <c r="C11" s="15"/>
      <c r="D11" s="15"/>
      <c r="E11" s="15"/>
      <c r="F11" s="15"/>
      <c r="G11" s="15"/>
      <c r="H11" s="15"/>
      <c r="I11" s="15"/>
      <c r="J11" s="15"/>
      <c r="K11" s="15"/>
      <c r="L11" s="15"/>
      <c r="M11" s="15"/>
    </row>
    <row r="12" spans="1:13" ht="12.75">
      <c r="A12" s="15"/>
      <c r="B12" s="15"/>
      <c r="C12" s="15"/>
      <c r="D12" s="15"/>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1:13" ht="12.75">
      <c r="A14" s="15"/>
      <c r="B14" s="15"/>
      <c r="C14" s="15"/>
      <c r="D14" s="15"/>
      <c r="E14" s="15"/>
      <c r="F14" s="15"/>
      <c r="G14" s="15"/>
      <c r="H14" s="15"/>
      <c r="I14" s="15"/>
      <c r="J14" s="15"/>
      <c r="K14" s="15"/>
      <c r="L14" s="15"/>
      <c r="M14" s="15"/>
    </row>
    <row r="15" spans="1:13" ht="12.75">
      <c r="A15" s="15"/>
      <c r="B15" s="15"/>
      <c r="C15" s="15"/>
      <c r="D15" s="15"/>
      <c r="E15" s="15"/>
      <c r="F15" s="15"/>
      <c r="G15" s="15"/>
      <c r="H15" s="15"/>
      <c r="I15" s="15"/>
      <c r="J15" s="15"/>
      <c r="K15" s="15"/>
      <c r="L15" s="15"/>
      <c r="M15" s="15"/>
    </row>
    <row r="16" spans="1:13" ht="12.75">
      <c r="A16" s="15"/>
      <c r="B16" s="15"/>
      <c r="C16" s="15"/>
      <c r="D16" s="15"/>
      <c r="E16" s="15"/>
      <c r="F16" s="15"/>
      <c r="G16" s="15"/>
      <c r="H16" s="15"/>
      <c r="I16" s="15"/>
      <c r="J16" s="15"/>
      <c r="K16" s="15"/>
      <c r="L16" s="15"/>
      <c r="M16" s="15"/>
    </row>
    <row r="17" spans="1:13" ht="12.75">
      <c r="A17" s="15"/>
      <c r="B17" s="15"/>
      <c r="C17" s="15"/>
      <c r="D17" s="15"/>
      <c r="E17" s="15"/>
      <c r="F17" s="15"/>
      <c r="G17" s="15"/>
      <c r="H17" s="15"/>
      <c r="I17" s="15"/>
      <c r="J17" s="15"/>
      <c r="K17" s="15"/>
      <c r="L17" s="15"/>
      <c r="M17" s="15"/>
    </row>
    <row r="18" spans="1:13" ht="12.75">
      <c r="A18" s="15"/>
      <c r="B18" s="15"/>
      <c r="C18" s="15"/>
      <c r="D18" s="15"/>
      <c r="E18" s="15"/>
      <c r="F18" s="15"/>
      <c r="G18" s="15"/>
      <c r="H18" s="15"/>
      <c r="I18" s="15"/>
      <c r="J18" s="15"/>
      <c r="K18" s="15"/>
      <c r="L18" s="15"/>
      <c r="M18" s="15"/>
    </row>
    <row r="19" spans="1:13" ht="12.75">
      <c r="A19" s="15"/>
      <c r="B19" s="15"/>
      <c r="C19" s="15"/>
      <c r="D19" s="15"/>
      <c r="E19" s="15"/>
      <c r="F19" s="15"/>
      <c r="G19" s="15"/>
      <c r="H19" s="15"/>
      <c r="I19" s="15"/>
      <c r="J19" s="15"/>
      <c r="K19" s="15"/>
      <c r="L19" s="15"/>
      <c r="M19" s="15"/>
    </row>
    <row r="20" spans="1:13" ht="12.75">
      <c r="A20" s="15"/>
      <c r="B20" s="15"/>
      <c r="C20" s="15"/>
      <c r="D20" s="15"/>
      <c r="E20" s="15"/>
      <c r="F20" s="15"/>
      <c r="G20" s="15"/>
      <c r="H20" s="15"/>
      <c r="I20" s="15"/>
      <c r="J20" s="15"/>
      <c r="K20" s="15"/>
      <c r="L20" s="15"/>
      <c r="M20" s="15"/>
    </row>
    <row r="21" spans="1:13" ht="12.75">
      <c r="A21" s="15"/>
      <c r="B21" s="15"/>
      <c r="C21" s="15"/>
      <c r="D21" s="15"/>
      <c r="E21" s="15"/>
      <c r="F21" s="15"/>
      <c r="G21" s="15"/>
      <c r="H21" s="15"/>
      <c r="I21" s="15"/>
      <c r="J21" s="15"/>
      <c r="K21" s="15"/>
      <c r="L21" s="15"/>
      <c r="M21" s="15"/>
    </row>
    <row r="22" spans="1:13" ht="12.75">
      <c r="A22" s="15"/>
      <c r="B22" s="15"/>
      <c r="C22" s="15"/>
      <c r="D22" s="15"/>
      <c r="E22" s="15"/>
      <c r="F22" s="15"/>
      <c r="G22" s="15"/>
      <c r="H22" s="15"/>
      <c r="I22" s="15"/>
      <c r="J22" s="15"/>
      <c r="K22" s="15"/>
      <c r="L22" s="15"/>
      <c r="M22" s="15"/>
    </row>
    <row r="23" spans="1:13" ht="12.75">
      <c r="A23" s="15"/>
      <c r="B23" s="15"/>
      <c r="C23" s="15"/>
      <c r="D23" s="15"/>
      <c r="E23" s="15"/>
      <c r="F23" s="15"/>
      <c r="G23" s="15"/>
      <c r="H23" s="15"/>
      <c r="I23" s="15"/>
      <c r="J23" s="15"/>
      <c r="K23" s="15"/>
      <c r="L23" s="15"/>
      <c r="M23" s="15"/>
    </row>
    <row r="24" spans="1:13" ht="12.75">
      <c r="A24" s="15"/>
      <c r="B24" s="15"/>
      <c r="C24" s="15"/>
      <c r="D24" s="15"/>
      <c r="E24" s="15"/>
      <c r="F24" s="15"/>
      <c r="G24" s="15"/>
      <c r="H24" s="15"/>
      <c r="I24" s="15"/>
      <c r="J24" s="15"/>
      <c r="K24" s="15"/>
      <c r="L24" s="15"/>
      <c r="M24" s="15"/>
    </row>
    <row r="25" spans="1:13" ht="12.75">
      <c r="A25" s="15"/>
      <c r="B25" s="15"/>
      <c r="C25" s="15"/>
      <c r="D25" s="15"/>
      <c r="E25" s="15"/>
      <c r="F25" s="15"/>
      <c r="G25" s="15"/>
      <c r="H25" s="15"/>
      <c r="I25" s="15"/>
      <c r="J25" s="15"/>
      <c r="K25" s="15"/>
      <c r="L25" s="15"/>
      <c r="M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sheetData>
  <dataValidations count="4">
    <dataValidation type="list" allowBlank="1" showInputMessage="1" showErrorMessage="1" sqref="F3:F30 B3:B30">
      <formula1>infogr</formula1>
    </dataValidation>
    <dataValidation type="list" allowBlank="1" showInputMessage="1" showErrorMessage="1" sqref="D3:D30 H3:H30">
      <formula1>freq</formula1>
    </dataValidation>
    <dataValidation type="list" allowBlank="1" showInputMessage="1" showErrorMessage="1" sqref="L3:L30">
      <formula1>aff</formula1>
    </dataValidation>
    <dataValidation type="list" allowBlank="1" showInputMessage="1" showErrorMessage="1" sqref="I3:I30">
      <formula1>dominio</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30"/>
  <sheetViews>
    <sheetView zoomScale="80" zoomScaleNormal="80" workbookViewId="0" topLeftCell="A1">
      <selection activeCell="I3" sqref="I3"/>
    </sheetView>
  </sheetViews>
  <sheetFormatPr defaultColWidth="10.7109375" defaultRowHeight="12.75"/>
  <cols>
    <col min="1" max="1" width="45.7109375" style="14" customWidth="1"/>
    <col min="2" max="2" width="16.57421875" style="14" bestFit="1" customWidth="1"/>
    <col min="3" max="4" width="13.421875" style="14" customWidth="1"/>
    <col min="5" max="5" width="45.7109375" style="14" customWidth="1"/>
    <col min="6" max="6" width="14.28125" style="14" bestFit="1" customWidth="1"/>
    <col min="7" max="7" width="10.28125" style="14" customWidth="1"/>
    <col min="8" max="8" width="13.57421875" style="14" bestFit="1" customWidth="1"/>
    <col min="9" max="9" width="22.57421875" style="14" customWidth="1"/>
    <col min="10" max="10" width="16.140625" style="14" customWidth="1"/>
    <col min="11" max="11" width="13.421875" style="14" customWidth="1"/>
    <col min="12" max="12" width="18.140625" style="14" customWidth="1"/>
    <col min="13" max="13" width="38.140625" style="14" customWidth="1"/>
    <col min="14" max="16384" width="10.7109375" style="14" customWidth="1"/>
  </cols>
  <sheetData>
    <row r="1" spans="1:13" s="13" customFormat="1" ht="39" thickBot="1">
      <c r="A1" s="6" t="s">
        <v>11</v>
      </c>
      <c r="B1" s="6" t="s">
        <v>12</v>
      </c>
      <c r="C1" s="6" t="s">
        <v>10</v>
      </c>
      <c r="D1" s="6" t="s">
        <v>13</v>
      </c>
      <c r="E1" s="7" t="s">
        <v>0</v>
      </c>
      <c r="F1" s="7" t="s">
        <v>12</v>
      </c>
      <c r="G1" s="7" t="s">
        <v>10</v>
      </c>
      <c r="H1" s="7" t="s">
        <v>13</v>
      </c>
      <c r="I1" s="8" t="s">
        <v>126</v>
      </c>
      <c r="J1" s="8" t="s">
        <v>124</v>
      </c>
      <c r="K1" s="8" t="s">
        <v>14</v>
      </c>
      <c r="L1" s="8" t="s">
        <v>4</v>
      </c>
      <c r="M1" s="8" t="s">
        <v>6</v>
      </c>
    </row>
    <row r="2" spans="1:13" ht="193.5" customHeight="1" thickTop="1">
      <c r="A2" s="1" t="s">
        <v>1</v>
      </c>
      <c r="B2" s="2" t="s">
        <v>2</v>
      </c>
      <c r="C2" s="2" t="s">
        <v>3</v>
      </c>
      <c r="D2" s="2" t="s">
        <v>15</v>
      </c>
      <c r="E2" s="2"/>
      <c r="F2" s="2"/>
      <c r="G2" s="2"/>
      <c r="H2" s="2"/>
      <c r="I2" s="2" t="s">
        <v>125</v>
      </c>
      <c r="J2" s="2"/>
      <c r="K2" s="2" t="s">
        <v>3</v>
      </c>
      <c r="L2" s="2" t="s">
        <v>5</v>
      </c>
      <c r="M2" s="2" t="s">
        <v>7</v>
      </c>
    </row>
    <row r="3" spans="1:13" ht="12.75">
      <c r="A3" s="15"/>
      <c r="B3" s="15"/>
      <c r="C3" s="15"/>
      <c r="D3" s="15"/>
      <c r="F3" s="15"/>
      <c r="G3" s="15"/>
      <c r="H3" s="15"/>
      <c r="I3" s="15"/>
      <c r="J3" s="15"/>
      <c r="K3" s="15"/>
      <c r="L3" s="15"/>
      <c r="M3" s="15" t="s">
        <v>139</v>
      </c>
    </row>
    <row r="4" spans="1:13" ht="12.75">
      <c r="A4" s="15"/>
      <c r="B4" s="15"/>
      <c r="C4" s="15"/>
      <c r="D4" s="15"/>
      <c r="E4" s="15"/>
      <c r="F4" s="15"/>
      <c r="G4" s="15"/>
      <c r="H4" s="15"/>
      <c r="I4" s="15"/>
      <c r="J4" s="15"/>
      <c r="K4" s="15"/>
      <c r="L4" s="15"/>
      <c r="M4" s="15"/>
    </row>
    <row r="5" spans="1:13" ht="12.75">
      <c r="A5" s="15"/>
      <c r="B5" s="15"/>
      <c r="C5" s="15"/>
      <c r="D5" s="15"/>
      <c r="E5" s="15"/>
      <c r="F5" s="15"/>
      <c r="G5" s="15"/>
      <c r="H5" s="15"/>
      <c r="I5" s="15"/>
      <c r="J5" s="15"/>
      <c r="K5" s="15"/>
      <c r="L5" s="15"/>
      <c r="M5" s="15"/>
    </row>
    <row r="6" spans="1:13" ht="12.75">
      <c r="A6" s="15"/>
      <c r="B6" s="15"/>
      <c r="C6" s="15"/>
      <c r="D6" s="15"/>
      <c r="E6" s="15"/>
      <c r="F6" s="15"/>
      <c r="G6" s="15"/>
      <c r="H6" s="15"/>
      <c r="I6" s="15"/>
      <c r="J6" s="15"/>
      <c r="K6" s="15"/>
      <c r="L6" s="15"/>
      <c r="M6" s="15"/>
    </row>
    <row r="7" spans="1:13" ht="12.75">
      <c r="A7" s="15"/>
      <c r="B7" s="15"/>
      <c r="C7" s="15"/>
      <c r="D7" s="15"/>
      <c r="E7" s="15"/>
      <c r="F7" s="15"/>
      <c r="G7" s="15"/>
      <c r="H7" s="15"/>
      <c r="I7" s="15"/>
      <c r="J7" s="15"/>
      <c r="K7" s="15"/>
      <c r="L7" s="15"/>
      <c r="M7" s="15"/>
    </row>
    <row r="8" spans="1:13" ht="12.75">
      <c r="A8" s="15"/>
      <c r="B8" s="15"/>
      <c r="C8" s="15"/>
      <c r="D8" s="15"/>
      <c r="E8" s="15"/>
      <c r="F8" s="15"/>
      <c r="G8" s="15"/>
      <c r="H8" s="15"/>
      <c r="I8" s="15"/>
      <c r="J8" s="15"/>
      <c r="K8" s="15"/>
      <c r="L8" s="15"/>
      <c r="M8" s="15"/>
    </row>
    <row r="9" spans="1:13" ht="12.75">
      <c r="A9" s="15"/>
      <c r="B9" s="15"/>
      <c r="C9" s="15"/>
      <c r="D9" s="15"/>
      <c r="E9" s="15"/>
      <c r="F9" s="15"/>
      <c r="G9" s="15"/>
      <c r="H9" s="15"/>
      <c r="I9" s="15"/>
      <c r="J9" s="15"/>
      <c r="K9" s="15"/>
      <c r="L9" s="15"/>
      <c r="M9" s="15"/>
    </row>
    <row r="10" spans="1:13" ht="12.75">
      <c r="A10" s="15"/>
      <c r="B10" s="15"/>
      <c r="C10" s="15"/>
      <c r="D10" s="15"/>
      <c r="E10" s="15"/>
      <c r="F10" s="15"/>
      <c r="G10" s="15"/>
      <c r="H10" s="15"/>
      <c r="I10" s="15"/>
      <c r="J10" s="15"/>
      <c r="K10" s="15"/>
      <c r="L10" s="15"/>
      <c r="M10" s="15"/>
    </row>
    <row r="11" spans="1:13" ht="12.75">
      <c r="A11" s="15"/>
      <c r="B11" s="15"/>
      <c r="C11" s="15"/>
      <c r="D11" s="15"/>
      <c r="E11" s="15"/>
      <c r="F11" s="15"/>
      <c r="G11" s="15"/>
      <c r="H11" s="15"/>
      <c r="I11" s="15"/>
      <c r="J11" s="15"/>
      <c r="K11" s="15"/>
      <c r="L11" s="15"/>
      <c r="M11" s="15"/>
    </row>
    <row r="12" spans="1:13" ht="12.75">
      <c r="A12" s="15"/>
      <c r="B12" s="15"/>
      <c r="C12" s="15"/>
      <c r="D12" s="15"/>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1:13" ht="12.75">
      <c r="A14" s="15"/>
      <c r="B14" s="15"/>
      <c r="C14" s="15"/>
      <c r="D14" s="15"/>
      <c r="E14" s="15"/>
      <c r="F14" s="15"/>
      <c r="G14" s="15"/>
      <c r="H14" s="15"/>
      <c r="I14" s="15"/>
      <c r="J14" s="15"/>
      <c r="K14" s="15"/>
      <c r="L14" s="15"/>
      <c r="M14" s="15"/>
    </row>
    <row r="15" spans="1:13" ht="12.75">
      <c r="A15" s="15"/>
      <c r="B15" s="15"/>
      <c r="C15" s="15"/>
      <c r="D15" s="15"/>
      <c r="E15" s="15"/>
      <c r="F15" s="15"/>
      <c r="G15" s="15"/>
      <c r="H15" s="15"/>
      <c r="I15" s="15"/>
      <c r="J15" s="15"/>
      <c r="K15" s="15"/>
      <c r="L15" s="15"/>
      <c r="M15" s="15"/>
    </row>
    <row r="16" spans="1:13" ht="12.75">
      <c r="A16" s="15"/>
      <c r="B16" s="15"/>
      <c r="C16" s="15"/>
      <c r="D16" s="15"/>
      <c r="E16" s="15"/>
      <c r="F16" s="15"/>
      <c r="G16" s="15"/>
      <c r="H16" s="15"/>
      <c r="I16" s="15"/>
      <c r="J16" s="15"/>
      <c r="K16" s="15"/>
      <c r="L16" s="15"/>
      <c r="M16" s="15"/>
    </row>
    <row r="17" spans="1:13" ht="12.75">
      <c r="A17" s="15"/>
      <c r="B17" s="15"/>
      <c r="C17" s="15"/>
      <c r="D17" s="15"/>
      <c r="E17" s="15"/>
      <c r="F17" s="15"/>
      <c r="G17" s="15"/>
      <c r="H17" s="15"/>
      <c r="I17" s="15"/>
      <c r="J17" s="15"/>
      <c r="K17" s="15"/>
      <c r="L17" s="15"/>
      <c r="M17" s="15"/>
    </row>
    <row r="18" spans="1:13" ht="12.75">
      <c r="A18" s="15"/>
      <c r="B18" s="15"/>
      <c r="C18" s="15"/>
      <c r="D18" s="15"/>
      <c r="E18" s="15"/>
      <c r="F18" s="15"/>
      <c r="G18" s="15"/>
      <c r="H18" s="15"/>
      <c r="I18" s="15"/>
      <c r="J18" s="15"/>
      <c r="K18" s="15"/>
      <c r="L18" s="15"/>
      <c r="M18" s="15"/>
    </row>
    <row r="19" spans="1:13" ht="12.75">
      <c r="A19" s="15"/>
      <c r="B19" s="15"/>
      <c r="C19" s="15"/>
      <c r="D19" s="15"/>
      <c r="E19" s="15"/>
      <c r="F19" s="15"/>
      <c r="G19" s="15"/>
      <c r="H19" s="15"/>
      <c r="I19" s="15"/>
      <c r="J19" s="15"/>
      <c r="K19" s="15"/>
      <c r="L19" s="15"/>
      <c r="M19" s="15"/>
    </row>
    <row r="20" spans="1:13" ht="12.75">
      <c r="A20" s="15"/>
      <c r="B20" s="15"/>
      <c r="C20" s="15"/>
      <c r="D20" s="15"/>
      <c r="E20" s="15"/>
      <c r="F20" s="15"/>
      <c r="G20" s="15"/>
      <c r="H20" s="15"/>
      <c r="I20" s="15"/>
      <c r="J20" s="15"/>
      <c r="K20" s="15"/>
      <c r="L20" s="15"/>
      <c r="M20" s="15"/>
    </row>
    <row r="21" spans="1:13" ht="12.75">
      <c r="A21" s="15"/>
      <c r="B21" s="15"/>
      <c r="C21" s="15"/>
      <c r="D21" s="15"/>
      <c r="E21" s="15"/>
      <c r="F21" s="15"/>
      <c r="G21" s="15"/>
      <c r="H21" s="15"/>
      <c r="I21" s="15"/>
      <c r="J21" s="15"/>
      <c r="K21" s="15"/>
      <c r="L21" s="15"/>
      <c r="M21" s="15"/>
    </row>
    <row r="22" spans="1:13" ht="12.75">
      <c r="A22" s="15"/>
      <c r="B22" s="15"/>
      <c r="C22" s="15"/>
      <c r="D22" s="15"/>
      <c r="E22" s="15"/>
      <c r="F22" s="15"/>
      <c r="G22" s="15"/>
      <c r="H22" s="15"/>
      <c r="I22" s="15"/>
      <c r="J22" s="15"/>
      <c r="K22" s="15"/>
      <c r="L22" s="15"/>
      <c r="M22" s="15"/>
    </row>
    <row r="23" spans="1:13" ht="12.75">
      <c r="A23" s="15"/>
      <c r="B23" s="15"/>
      <c r="C23" s="15"/>
      <c r="D23" s="15"/>
      <c r="E23" s="15"/>
      <c r="F23" s="15"/>
      <c r="G23" s="15"/>
      <c r="H23" s="15"/>
      <c r="I23" s="15"/>
      <c r="J23" s="15"/>
      <c r="K23" s="15"/>
      <c r="L23" s="15"/>
      <c r="M23" s="15"/>
    </row>
    <row r="24" spans="1:13" ht="12.75">
      <c r="A24" s="15"/>
      <c r="B24" s="15"/>
      <c r="C24" s="15"/>
      <c r="D24" s="15"/>
      <c r="E24" s="15"/>
      <c r="F24" s="15"/>
      <c r="G24" s="15"/>
      <c r="H24" s="15"/>
      <c r="I24" s="15"/>
      <c r="J24" s="15"/>
      <c r="K24" s="15"/>
      <c r="L24" s="15"/>
      <c r="M24" s="15"/>
    </row>
    <row r="25" spans="1:13" ht="12.75">
      <c r="A25" s="15"/>
      <c r="B25" s="15"/>
      <c r="C25" s="15"/>
      <c r="D25" s="15"/>
      <c r="E25" s="15"/>
      <c r="F25" s="15"/>
      <c r="G25" s="15"/>
      <c r="H25" s="15"/>
      <c r="I25" s="15"/>
      <c r="J25" s="15"/>
      <c r="K25" s="15"/>
      <c r="L25" s="15"/>
      <c r="M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sheetData>
  <dataValidations count="4">
    <dataValidation type="list" allowBlank="1" showInputMessage="1" showErrorMessage="1" sqref="F3:F30 B3:B30">
      <formula1>infogr</formula1>
    </dataValidation>
    <dataValidation type="list" allowBlank="1" showInputMessage="1" showErrorMessage="1" sqref="D3:D30 H3:H30">
      <formula1>freq</formula1>
    </dataValidation>
    <dataValidation type="list" allowBlank="1" showInputMessage="1" showErrorMessage="1" sqref="L3:L30">
      <formula1>aff</formula1>
    </dataValidation>
    <dataValidation type="list" allowBlank="1" showInputMessage="1" showErrorMessage="1" sqref="I3:I30">
      <formula1>dominio</formula1>
    </dataValidation>
  </dataValidation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80" zoomScaleNormal="80" workbookViewId="0" topLeftCell="A1">
      <selection activeCell="C3" sqref="C3"/>
    </sheetView>
  </sheetViews>
  <sheetFormatPr defaultColWidth="10.7109375" defaultRowHeight="12.75"/>
  <cols>
    <col min="1" max="1" width="45.7109375" style="14" customWidth="1"/>
    <col min="2" max="2" width="16.57421875" style="14" bestFit="1" customWidth="1"/>
    <col min="3" max="4" width="13.421875" style="14" customWidth="1"/>
    <col min="5" max="5" width="45.7109375" style="14" customWidth="1"/>
    <col min="6" max="6" width="13.8515625" style="14" bestFit="1" customWidth="1"/>
    <col min="7" max="7" width="10.28125" style="14" customWidth="1"/>
    <col min="8" max="8" width="11.421875" style="14" bestFit="1" customWidth="1"/>
    <col min="9" max="9" width="22.57421875" style="14" customWidth="1"/>
    <col min="10" max="10" width="16.140625" style="14" customWidth="1"/>
    <col min="11" max="11" width="32.7109375" style="14" customWidth="1"/>
    <col min="12" max="12" width="18.140625" style="14" customWidth="1"/>
    <col min="13" max="13" width="38.140625" style="14" customWidth="1"/>
    <col min="14" max="16384" width="10.7109375" style="14" customWidth="1"/>
  </cols>
  <sheetData>
    <row r="1" spans="1:13" s="13" customFormat="1" ht="39.75" customHeight="1" thickBot="1">
      <c r="A1" s="5" t="s">
        <v>127</v>
      </c>
      <c r="B1" s="5" t="s">
        <v>12</v>
      </c>
      <c r="C1" s="5" t="s">
        <v>10</v>
      </c>
      <c r="D1" s="5" t="s">
        <v>13</v>
      </c>
      <c r="E1" s="7" t="s">
        <v>0</v>
      </c>
      <c r="F1" s="7" t="s">
        <v>12</v>
      </c>
      <c r="G1" s="7" t="s">
        <v>10</v>
      </c>
      <c r="H1" s="7" t="s">
        <v>13</v>
      </c>
      <c r="I1" s="8" t="s">
        <v>126</v>
      </c>
      <c r="J1" s="8" t="s">
        <v>124</v>
      </c>
      <c r="K1" s="8" t="s">
        <v>14</v>
      </c>
      <c r="L1" s="8" t="s">
        <v>4</v>
      </c>
      <c r="M1" s="8" t="s">
        <v>6</v>
      </c>
    </row>
    <row r="2" spans="1:13" ht="192.75" customHeight="1" thickTop="1">
      <c r="A2" s="1" t="s">
        <v>1</v>
      </c>
      <c r="B2" s="2" t="s">
        <v>2</v>
      </c>
      <c r="C2" s="2" t="s">
        <v>3</v>
      </c>
      <c r="D2" s="2" t="s">
        <v>15</v>
      </c>
      <c r="E2" s="2"/>
      <c r="F2" s="2"/>
      <c r="G2" s="2"/>
      <c r="H2" s="2"/>
      <c r="I2" s="2" t="s">
        <v>125</v>
      </c>
      <c r="J2" s="2"/>
      <c r="K2" s="2" t="s">
        <v>3</v>
      </c>
      <c r="L2" s="2" t="s">
        <v>5</v>
      </c>
      <c r="M2" s="2" t="s">
        <v>7</v>
      </c>
    </row>
    <row r="3" spans="1:13" ht="12.75">
      <c r="A3" s="15"/>
      <c r="B3" s="15"/>
      <c r="C3" s="15" t="s">
        <v>138</v>
      </c>
      <c r="D3" s="15"/>
      <c r="E3" s="15"/>
      <c r="F3" s="15"/>
      <c r="G3" s="15"/>
      <c r="H3" s="15"/>
      <c r="I3" s="15"/>
      <c r="J3" s="15"/>
      <c r="K3" s="15"/>
      <c r="L3" s="15"/>
      <c r="M3" s="15"/>
    </row>
    <row r="4" spans="1:13" ht="12.75">
      <c r="A4" s="15"/>
      <c r="B4" s="15"/>
      <c r="C4" s="15"/>
      <c r="D4" s="15"/>
      <c r="E4" s="15"/>
      <c r="F4" s="15"/>
      <c r="G4" s="15"/>
      <c r="H4" s="15"/>
      <c r="I4" s="15"/>
      <c r="J4" s="15"/>
      <c r="K4" s="15"/>
      <c r="L4" s="15"/>
      <c r="M4" s="15"/>
    </row>
    <row r="5" spans="1:13" ht="12.75">
      <c r="A5" s="15"/>
      <c r="B5" s="15"/>
      <c r="C5" s="15"/>
      <c r="D5" s="15"/>
      <c r="E5" s="15"/>
      <c r="F5" s="15"/>
      <c r="G5" s="15"/>
      <c r="H5" s="15"/>
      <c r="I5" s="15"/>
      <c r="J5" s="15"/>
      <c r="K5" s="15"/>
      <c r="L5" s="15"/>
      <c r="M5" s="15"/>
    </row>
    <row r="6" spans="1:13" ht="12.75">
      <c r="A6" s="15"/>
      <c r="B6" s="15"/>
      <c r="C6" s="15"/>
      <c r="D6" s="15"/>
      <c r="E6" s="15"/>
      <c r="F6" s="15"/>
      <c r="G6" s="15"/>
      <c r="H6" s="15"/>
      <c r="I6" s="15"/>
      <c r="J6" s="15"/>
      <c r="K6" s="15"/>
      <c r="L6" s="15"/>
      <c r="M6" s="15"/>
    </row>
    <row r="7" spans="1:13" ht="12.75">
      <c r="A7" s="15"/>
      <c r="B7" s="15"/>
      <c r="C7" s="15"/>
      <c r="D7" s="15"/>
      <c r="E7" s="15"/>
      <c r="F7" s="15"/>
      <c r="G7" s="15"/>
      <c r="H7" s="15"/>
      <c r="I7" s="15"/>
      <c r="J7" s="15"/>
      <c r="K7" s="15"/>
      <c r="L7" s="15"/>
      <c r="M7" s="15"/>
    </row>
    <row r="8" spans="1:13" ht="12.75">
      <c r="A8" s="15"/>
      <c r="B8" s="15"/>
      <c r="C8" s="15"/>
      <c r="D8" s="15"/>
      <c r="E8" s="15"/>
      <c r="F8" s="15"/>
      <c r="G8" s="15"/>
      <c r="H8" s="15"/>
      <c r="I8" s="15"/>
      <c r="J8" s="15"/>
      <c r="K8" s="15"/>
      <c r="L8" s="15"/>
      <c r="M8" s="15"/>
    </row>
    <row r="9" spans="1:13" ht="12.75">
      <c r="A9" s="15"/>
      <c r="B9" s="15"/>
      <c r="C9" s="15"/>
      <c r="D9" s="15"/>
      <c r="E9" s="15"/>
      <c r="F9" s="15"/>
      <c r="G9" s="15"/>
      <c r="H9" s="15"/>
      <c r="I9" s="15"/>
      <c r="J9" s="15"/>
      <c r="K9" s="15"/>
      <c r="L9" s="15"/>
      <c r="M9" s="15"/>
    </row>
    <row r="10" spans="1:13" ht="12.75">
      <c r="A10" s="15"/>
      <c r="B10" s="15"/>
      <c r="C10" s="15"/>
      <c r="D10" s="15"/>
      <c r="E10" s="15"/>
      <c r="F10" s="15"/>
      <c r="G10" s="15"/>
      <c r="H10" s="15"/>
      <c r="I10" s="15"/>
      <c r="J10" s="15"/>
      <c r="K10" s="15"/>
      <c r="L10" s="15"/>
      <c r="M10" s="15"/>
    </row>
    <row r="11" spans="1:13" ht="12.75">
      <c r="A11" s="15"/>
      <c r="B11" s="15"/>
      <c r="C11" s="15"/>
      <c r="D11" s="15"/>
      <c r="E11" s="15"/>
      <c r="F11" s="15"/>
      <c r="G11" s="15"/>
      <c r="H11" s="15"/>
      <c r="I11" s="15"/>
      <c r="J11" s="15"/>
      <c r="K11" s="15"/>
      <c r="L11" s="15"/>
      <c r="M11" s="15"/>
    </row>
    <row r="12" spans="1:13" ht="12.75">
      <c r="A12" s="15"/>
      <c r="B12" s="15"/>
      <c r="C12" s="15"/>
      <c r="D12" s="15"/>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1:13" ht="12.75">
      <c r="A14" s="15"/>
      <c r="B14" s="15"/>
      <c r="C14" s="15"/>
      <c r="D14" s="15"/>
      <c r="E14" s="15"/>
      <c r="F14" s="15"/>
      <c r="G14" s="15"/>
      <c r="H14" s="15"/>
      <c r="I14" s="15"/>
      <c r="J14" s="15"/>
      <c r="K14" s="15"/>
      <c r="L14" s="15"/>
      <c r="M14" s="15"/>
    </row>
    <row r="15" spans="1:13" ht="12.75">
      <c r="A15" s="15"/>
      <c r="B15" s="15"/>
      <c r="C15" s="15"/>
      <c r="D15" s="15"/>
      <c r="E15" s="15"/>
      <c r="F15" s="15"/>
      <c r="G15" s="15"/>
      <c r="H15" s="15"/>
      <c r="I15" s="15"/>
      <c r="J15" s="15"/>
      <c r="K15" s="15"/>
      <c r="L15" s="15"/>
      <c r="M15" s="15"/>
    </row>
    <row r="16" spans="1:13" ht="12.75">
      <c r="A16" s="15"/>
      <c r="B16" s="15"/>
      <c r="C16" s="15"/>
      <c r="D16" s="15"/>
      <c r="E16" s="15"/>
      <c r="F16" s="15"/>
      <c r="G16" s="15"/>
      <c r="H16" s="15"/>
      <c r="I16" s="15"/>
      <c r="J16" s="15"/>
      <c r="K16" s="15"/>
      <c r="L16" s="15"/>
      <c r="M16" s="15"/>
    </row>
    <row r="17" spans="1:13" ht="12.75">
      <c r="A17" s="15"/>
      <c r="B17" s="15"/>
      <c r="C17" s="15"/>
      <c r="D17" s="15"/>
      <c r="E17" s="15"/>
      <c r="F17" s="15"/>
      <c r="G17" s="15"/>
      <c r="H17" s="15"/>
      <c r="I17" s="15"/>
      <c r="J17" s="15"/>
      <c r="K17" s="15"/>
      <c r="L17" s="15"/>
      <c r="M17" s="15"/>
    </row>
    <row r="18" spans="1:13" ht="12.75">
      <c r="A18" s="15"/>
      <c r="B18" s="15"/>
      <c r="C18" s="15"/>
      <c r="D18" s="15"/>
      <c r="E18" s="15"/>
      <c r="F18" s="15"/>
      <c r="G18" s="15"/>
      <c r="H18" s="15"/>
      <c r="I18" s="15"/>
      <c r="J18" s="15"/>
      <c r="K18" s="15"/>
      <c r="L18" s="15"/>
      <c r="M18" s="15"/>
    </row>
    <row r="19" spans="1:13" ht="12.75">
      <c r="A19" s="15"/>
      <c r="B19" s="15"/>
      <c r="C19" s="15"/>
      <c r="D19" s="15"/>
      <c r="E19" s="15"/>
      <c r="F19" s="15"/>
      <c r="G19" s="15"/>
      <c r="H19" s="15"/>
      <c r="I19" s="15"/>
      <c r="J19" s="15"/>
      <c r="K19" s="15"/>
      <c r="L19" s="15"/>
      <c r="M19" s="15"/>
    </row>
    <row r="20" spans="1:13" ht="12.75">
      <c r="A20" s="15"/>
      <c r="B20" s="15"/>
      <c r="C20" s="15"/>
      <c r="D20" s="15"/>
      <c r="E20" s="15"/>
      <c r="F20" s="15"/>
      <c r="G20" s="15"/>
      <c r="H20" s="15"/>
      <c r="I20" s="15"/>
      <c r="J20" s="15"/>
      <c r="K20" s="15"/>
      <c r="L20" s="15"/>
      <c r="M20" s="15"/>
    </row>
    <row r="21" spans="1:13" ht="12.75">
      <c r="A21" s="15"/>
      <c r="B21" s="15"/>
      <c r="C21" s="15"/>
      <c r="D21" s="15"/>
      <c r="E21" s="15"/>
      <c r="F21" s="15"/>
      <c r="G21" s="15"/>
      <c r="H21" s="15"/>
      <c r="I21" s="15"/>
      <c r="J21" s="15"/>
      <c r="K21" s="15"/>
      <c r="L21" s="15"/>
      <c r="M21" s="15"/>
    </row>
    <row r="22" spans="1:13" ht="12.75">
      <c r="A22" s="15"/>
      <c r="B22" s="15"/>
      <c r="C22" s="15"/>
      <c r="D22" s="15"/>
      <c r="E22" s="15"/>
      <c r="F22" s="15"/>
      <c r="G22" s="15"/>
      <c r="H22" s="15"/>
      <c r="I22" s="15"/>
      <c r="J22" s="15"/>
      <c r="K22" s="15"/>
      <c r="L22" s="15"/>
      <c r="M22" s="15"/>
    </row>
    <row r="23" spans="1:13" ht="12.75">
      <c r="A23" s="15"/>
      <c r="B23" s="15"/>
      <c r="C23" s="15"/>
      <c r="D23" s="15"/>
      <c r="E23" s="15"/>
      <c r="F23" s="15"/>
      <c r="G23" s="15"/>
      <c r="H23" s="15"/>
      <c r="I23" s="15"/>
      <c r="J23" s="15"/>
      <c r="K23" s="15"/>
      <c r="L23" s="15"/>
      <c r="M23" s="15"/>
    </row>
    <row r="24" spans="1:13" ht="12.75">
      <c r="A24" s="15"/>
      <c r="B24" s="15"/>
      <c r="C24" s="15"/>
      <c r="D24" s="15"/>
      <c r="E24" s="15"/>
      <c r="F24" s="15"/>
      <c r="G24" s="15"/>
      <c r="H24" s="15"/>
      <c r="I24" s="15"/>
      <c r="J24" s="15"/>
      <c r="K24" s="15"/>
      <c r="L24" s="15"/>
      <c r="M24" s="15"/>
    </row>
    <row r="25" spans="1:13" ht="12.75">
      <c r="A25" s="15"/>
      <c r="B25" s="15"/>
      <c r="C25" s="15"/>
      <c r="D25" s="15"/>
      <c r="E25" s="15"/>
      <c r="F25" s="15"/>
      <c r="G25" s="15"/>
      <c r="H25" s="15"/>
      <c r="I25" s="15"/>
      <c r="J25" s="15"/>
      <c r="K25" s="15"/>
      <c r="L25" s="15"/>
      <c r="M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sheetData>
  <dataValidations count="4">
    <dataValidation type="list" allowBlank="1" showInputMessage="1" showErrorMessage="1" sqref="F3:F30 B3:B30">
      <formula1>infogr</formula1>
    </dataValidation>
    <dataValidation type="list" allowBlank="1" showInputMessage="1" showErrorMessage="1" sqref="D3:D30 H3:H30">
      <formula1>freq</formula1>
    </dataValidation>
    <dataValidation type="list" allowBlank="1" showInputMessage="1" showErrorMessage="1" sqref="L3:L30">
      <formula1>aff</formula1>
    </dataValidation>
    <dataValidation type="list" allowBlank="1" showInputMessage="1" showErrorMessage="1" sqref="I3:I30">
      <formula1>dominio</formula1>
    </dataValidation>
  </dataValidation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0"/>
  <sheetViews>
    <sheetView zoomScale="80" zoomScaleNormal="80" workbookViewId="0" topLeftCell="A1">
      <selection activeCell="A1" sqref="A1"/>
    </sheetView>
  </sheetViews>
  <sheetFormatPr defaultColWidth="10.7109375" defaultRowHeight="12.75"/>
  <cols>
    <col min="1" max="1" width="45.7109375" style="14" customWidth="1"/>
    <col min="2" max="2" width="16.57421875" style="14" bestFit="1" customWidth="1"/>
    <col min="3" max="4" width="13.421875" style="14" customWidth="1"/>
    <col min="5" max="5" width="45.7109375" style="14" customWidth="1"/>
    <col min="6" max="6" width="14.28125" style="14" bestFit="1" customWidth="1"/>
    <col min="7" max="7" width="10.28125" style="14" customWidth="1"/>
    <col min="8" max="8" width="13.57421875" style="14" bestFit="1" customWidth="1"/>
    <col min="9" max="9" width="22.57421875" style="14" customWidth="1"/>
    <col min="10" max="10" width="16.140625" style="14" customWidth="1"/>
    <col min="11" max="11" width="32.7109375" style="14" customWidth="1"/>
    <col min="12" max="12" width="18.140625" style="14" customWidth="1"/>
    <col min="13" max="13" width="38.140625" style="14" customWidth="1"/>
    <col min="14" max="16384" width="10.7109375" style="14" customWidth="1"/>
  </cols>
  <sheetData>
    <row r="1" spans="1:13" s="13" customFormat="1" ht="39.75" customHeight="1" thickBot="1">
      <c r="A1" s="9" t="s">
        <v>130</v>
      </c>
      <c r="B1" s="9" t="s">
        <v>12</v>
      </c>
      <c r="C1" s="9" t="s">
        <v>10</v>
      </c>
      <c r="D1" s="9" t="s">
        <v>13</v>
      </c>
      <c r="E1" s="7" t="s">
        <v>0</v>
      </c>
      <c r="F1" s="7" t="s">
        <v>12</v>
      </c>
      <c r="G1" s="7" t="s">
        <v>10</v>
      </c>
      <c r="H1" s="7" t="s">
        <v>13</v>
      </c>
      <c r="I1" s="8" t="s">
        <v>126</v>
      </c>
      <c r="J1" s="8" t="s">
        <v>124</v>
      </c>
      <c r="K1" s="8" t="s">
        <v>14</v>
      </c>
      <c r="L1" s="8" t="s">
        <v>4</v>
      </c>
      <c r="M1" s="8" t="s">
        <v>6</v>
      </c>
    </row>
    <row r="2" spans="1:13" ht="191.25" customHeight="1" thickTop="1">
      <c r="A2" s="1" t="s">
        <v>1</v>
      </c>
      <c r="B2" s="2" t="s">
        <v>2</v>
      </c>
      <c r="C2" s="2" t="s">
        <v>3</v>
      </c>
      <c r="D2" s="2" t="s">
        <v>15</v>
      </c>
      <c r="E2" s="2"/>
      <c r="F2" s="2"/>
      <c r="G2" s="2"/>
      <c r="H2" s="2"/>
      <c r="I2" s="2" t="s">
        <v>125</v>
      </c>
      <c r="J2" s="2"/>
      <c r="K2" s="2" t="s">
        <v>3</v>
      </c>
      <c r="L2" s="2" t="s">
        <v>5</v>
      </c>
      <c r="M2" s="2" t="s">
        <v>7</v>
      </c>
    </row>
    <row r="3" spans="1:13" ht="12.75">
      <c r="A3" s="15"/>
      <c r="B3" s="15"/>
      <c r="C3" s="15"/>
      <c r="D3" s="15"/>
      <c r="E3" s="15"/>
      <c r="F3" s="15"/>
      <c r="G3" s="15"/>
      <c r="H3" s="15"/>
      <c r="I3" s="15"/>
      <c r="J3" s="15"/>
      <c r="K3" s="15"/>
      <c r="L3" s="15"/>
      <c r="M3" s="15"/>
    </row>
    <row r="4" spans="1:13" ht="12.75">
      <c r="A4" s="15"/>
      <c r="B4" s="15"/>
      <c r="C4" s="15"/>
      <c r="D4" s="15"/>
      <c r="E4" s="15"/>
      <c r="F4" s="15"/>
      <c r="G4" s="15"/>
      <c r="H4" s="15"/>
      <c r="I4" s="15"/>
      <c r="J4" s="15"/>
      <c r="K4" s="15"/>
      <c r="L4" s="15"/>
      <c r="M4" s="15"/>
    </row>
    <row r="5" spans="1:13" ht="12.75">
      <c r="A5" s="15"/>
      <c r="B5" s="15"/>
      <c r="C5" s="15"/>
      <c r="D5" s="15"/>
      <c r="E5" s="15"/>
      <c r="F5" s="15"/>
      <c r="G5" s="15"/>
      <c r="H5" s="15"/>
      <c r="I5" s="15"/>
      <c r="J5" s="15"/>
      <c r="K5" s="15"/>
      <c r="L5" s="15"/>
      <c r="M5" s="15"/>
    </row>
    <row r="6" spans="1:13" ht="12.75">
      <c r="A6" s="15"/>
      <c r="B6" s="15"/>
      <c r="C6" s="15"/>
      <c r="D6" s="15"/>
      <c r="E6" s="15"/>
      <c r="F6" s="15"/>
      <c r="G6" s="15"/>
      <c r="H6" s="15"/>
      <c r="I6" s="15"/>
      <c r="J6" s="15"/>
      <c r="K6" s="15"/>
      <c r="L6" s="15"/>
      <c r="M6" s="15"/>
    </row>
    <row r="7" spans="1:13" ht="12.75">
      <c r="A7" s="15"/>
      <c r="B7" s="15"/>
      <c r="C7" s="15"/>
      <c r="D7" s="15"/>
      <c r="E7" s="15"/>
      <c r="F7" s="15"/>
      <c r="G7" s="15"/>
      <c r="H7" s="15"/>
      <c r="I7" s="15"/>
      <c r="J7" s="15"/>
      <c r="K7" s="15"/>
      <c r="L7" s="15"/>
      <c r="M7" s="15"/>
    </row>
    <row r="8" spans="1:13" ht="12.75">
      <c r="A8" s="15"/>
      <c r="B8" s="15"/>
      <c r="C8" s="15"/>
      <c r="D8" s="15"/>
      <c r="E8" s="15"/>
      <c r="F8" s="15"/>
      <c r="G8" s="15"/>
      <c r="H8" s="15"/>
      <c r="I8" s="15"/>
      <c r="J8" s="15"/>
      <c r="K8" s="15"/>
      <c r="L8" s="15"/>
      <c r="M8" s="15"/>
    </row>
    <row r="9" spans="1:13" ht="12.75">
      <c r="A9" s="15"/>
      <c r="B9" s="15"/>
      <c r="C9" s="15"/>
      <c r="D9" s="15"/>
      <c r="E9" s="15"/>
      <c r="F9" s="15"/>
      <c r="G9" s="15"/>
      <c r="H9" s="15"/>
      <c r="I9" s="15"/>
      <c r="J9" s="15"/>
      <c r="K9" s="15"/>
      <c r="L9" s="15"/>
      <c r="M9" s="15"/>
    </row>
    <row r="10" spans="1:13" ht="12.75">
      <c r="A10" s="15"/>
      <c r="B10" s="15"/>
      <c r="C10" s="15"/>
      <c r="D10" s="15"/>
      <c r="E10" s="15"/>
      <c r="F10" s="15"/>
      <c r="G10" s="15"/>
      <c r="H10" s="15"/>
      <c r="I10" s="15"/>
      <c r="J10" s="15"/>
      <c r="K10" s="15"/>
      <c r="L10" s="15"/>
      <c r="M10" s="15"/>
    </row>
    <row r="11" spans="1:13" ht="12.75">
      <c r="A11" s="15"/>
      <c r="B11" s="15"/>
      <c r="C11" s="15"/>
      <c r="D11" s="15"/>
      <c r="E11" s="15"/>
      <c r="F11" s="15"/>
      <c r="G11" s="15"/>
      <c r="H11" s="15"/>
      <c r="I11" s="15"/>
      <c r="J11" s="15"/>
      <c r="K11" s="15"/>
      <c r="L11" s="15"/>
      <c r="M11" s="15"/>
    </row>
    <row r="12" spans="1:13" ht="12.75">
      <c r="A12" s="15"/>
      <c r="B12" s="15"/>
      <c r="C12" s="15"/>
      <c r="D12" s="15"/>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1:13" ht="12.75">
      <c r="A14" s="15"/>
      <c r="B14" s="15"/>
      <c r="C14" s="15"/>
      <c r="D14" s="15"/>
      <c r="E14" s="15"/>
      <c r="F14" s="15"/>
      <c r="G14" s="15"/>
      <c r="H14" s="15"/>
      <c r="I14" s="15"/>
      <c r="J14" s="15"/>
      <c r="K14" s="15"/>
      <c r="L14" s="15"/>
      <c r="M14" s="15"/>
    </row>
    <row r="15" spans="1:13" ht="12.75">
      <c r="A15" s="15"/>
      <c r="B15" s="15"/>
      <c r="C15" s="15"/>
      <c r="D15" s="15"/>
      <c r="E15" s="15"/>
      <c r="F15" s="15"/>
      <c r="G15" s="15"/>
      <c r="H15" s="15"/>
      <c r="I15" s="15"/>
      <c r="J15" s="15"/>
      <c r="K15" s="15"/>
      <c r="L15" s="15"/>
      <c r="M15" s="15"/>
    </row>
    <row r="16" spans="1:13" ht="12.75">
      <c r="A16" s="15"/>
      <c r="B16" s="15"/>
      <c r="C16" s="15"/>
      <c r="D16" s="15"/>
      <c r="E16" s="15"/>
      <c r="F16" s="15"/>
      <c r="G16" s="15"/>
      <c r="H16" s="15"/>
      <c r="I16" s="15"/>
      <c r="J16" s="15"/>
      <c r="K16" s="15"/>
      <c r="L16" s="15"/>
      <c r="M16" s="15"/>
    </row>
    <row r="17" spans="1:13" ht="12.75">
      <c r="A17" s="15"/>
      <c r="B17" s="15"/>
      <c r="C17" s="15"/>
      <c r="D17" s="15"/>
      <c r="E17" s="15"/>
      <c r="F17" s="15"/>
      <c r="G17" s="15"/>
      <c r="H17" s="15"/>
      <c r="I17" s="15"/>
      <c r="J17" s="15"/>
      <c r="K17" s="15"/>
      <c r="L17" s="15"/>
      <c r="M17" s="15"/>
    </row>
    <row r="18" spans="1:13" ht="12.75">
      <c r="A18" s="15"/>
      <c r="B18" s="15"/>
      <c r="C18" s="15"/>
      <c r="D18" s="15"/>
      <c r="E18" s="15"/>
      <c r="F18" s="15"/>
      <c r="G18" s="15"/>
      <c r="H18" s="15"/>
      <c r="I18" s="15"/>
      <c r="J18" s="15"/>
      <c r="K18" s="15"/>
      <c r="L18" s="15"/>
      <c r="M18" s="15"/>
    </row>
    <row r="19" spans="1:13" ht="12.75">
      <c r="A19" s="15"/>
      <c r="B19" s="15"/>
      <c r="C19" s="15"/>
      <c r="D19" s="15"/>
      <c r="E19" s="15"/>
      <c r="F19" s="15"/>
      <c r="G19" s="15"/>
      <c r="H19" s="15"/>
      <c r="I19" s="15"/>
      <c r="J19" s="15"/>
      <c r="K19" s="15"/>
      <c r="L19" s="15"/>
      <c r="M19" s="15"/>
    </row>
    <row r="20" spans="1:13" ht="12.75">
      <c r="A20" s="15"/>
      <c r="B20" s="15"/>
      <c r="C20" s="15"/>
      <c r="D20" s="15"/>
      <c r="E20" s="15"/>
      <c r="F20" s="15"/>
      <c r="G20" s="15"/>
      <c r="H20" s="15"/>
      <c r="I20" s="15"/>
      <c r="J20" s="15"/>
      <c r="K20" s="15"/>
      <c r="L20" s="15"/>
      <c r="M20" s="15"/>
    </row>
    <row r="21" spans="1:13" ht="12.75">
      <c r="A21" s="15"/>
      <c r="B21" s="15"/>
      <c r="C21" s="15"/>
      <c r="D21" s="15"/>
      <c r="E21" s="15"/>
      <c r="F21" s="15"/>
      <c r="G21" s="15"/>
      <c r="H21" s="15"/>
      <c r="I21" s="15"/>
      <c r="J21" s="15"/>
      <c r="K21" s="15"/>
      <c r="L21" s="15"/>
      <c r="M21" s="15"/>
    </row>
    <row r="22" spans="1:13" ht="12.75">
      <c r="A22" s="15"/>
      <c r="B22" s="15"/>
      <c r="C22" s="15"/>
      <c r="D22" s="15"/>
      <c r="E22" s="15"/>
      <c r="F22" s="15"/>
      <c r="G22" s="15"/>
      <c r="H22" s="15"/>
      <c r="I22" s="15"/>
      <c r="J22" s="15"/>
      <c r="K22" s="15"/>
      <c r="L22" s="15"/>
      <c r="M22" s="15"/>
    </row>
    <row r="23" spans="1:13" ht="12.75">
      <c r="A23" s="15"/>
      <c r="B23" s="15"/>
      <c r="C23" s="15"/>
      <c r="D23" s="15"/>
      <c r="E23" s="15"/>
      <c r="F23" s="15"/>
      <c r="G23" s="15"/>
      <c r="H23" s="15"/>
      <c r="I23" s="15"/>
      <c r="J23" s="15"/>
      <c r="K23" s="15"/>
      <c r="L23" s="15"/>
      <c r="M23" s="15"/>
    </row>
    <row r="24" spans="1:13" ht="12.75">
      <c r="A24" s="15"/>
      <c r="B24" s="15"/>
      <c r="C24" s="15"/>
      <c r="D24" s="15"/>
      <c r="E24" s="15"/>
      <c r="F24" s="15"/>
      <c r="G24" s="15"/>
      <c r="H24" s="15"/>
      <c r="I24" s="15"/>
      <c r="J24" s="15"/>
      <c r="K24" s="15"/>
      <c r="L24" s="15"/>
      <c r="M24" s="15"/>
    </row>
    <row r="25" spans="1:13" ht="12.75">
      <c r="A25" s="15"/>
      <c r="B25" s="15"/>
      <c r="C25" s="15"/>
      <c r="D25" s="15"/>
      <c r="E25" s="15"/>
      <c r="F25" s="15"/>
      <c r="G25" s="15"/>
      <c r="H25" s="15"/>
      <c r="I25" s="15"/>
      <c r="J25" s="15"/>
      <c r="K25" s="15"/>
      <c r="L25" s="15"/>
      <c r="M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sheetData>
  <dataValidations count="4">
    <dataValidation type="list" allowBlank="1" showInputMessage="1" showErrorMessage="1" sqref="F3:F30 B3:B30">
      <formula1>infogr</formula1>
    </dataValidation>
    <dataValidation type="list" allowBlank="1" showInputMessage="1" showErrorMessage="1" sqref="D3:D30 H3:H30">
      <formula1>freq</formula1>
    </dataValidation>
    <dataValidation type="list" allowBlank="1" showInputMessage="1" showErrorMessage="1" sqref="L3:L30">
      <formula1>aff</formula1>
    </dataValidation>
    <dataValidation type="list" allowBlank="1" showInputMessage="1" showErrorMessage="1" sqref="I3:I30">
      <formula1>dominio</formula1>
    </dataValidation>
  </dataValidation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54"/>
  <sheetViews>
    <sheetView workbookViewId="0" topLeftCell="A1">
      <selection activeCell="A55" sqref="A55"/>
    </sheetView>
  </sheetViews>
  <sheetFormatPr defaultColWidth="9.140625" defaultRowHeight="12.75"/>
  <cols>
    <col min="3" max="3" width="100.57421875" style="0" customWidth="1"/>
    <col min="4" max="4" width="16.28125" style="0" customWidth="1"/>
    <col min="5" max="5" width="20.421875" style="0" customWidth="1"/>
  </cols>
  <sheetData>
    <row r="1" spans="1:5" ht="12.75">
      <c r="A1" t="s">
        <v>32</v>
      </c>
      <c r="B1" t="s">
        <v>28</v>
      </c>
      <c r="C1" t="s">
        <v>29</v>
      </c>
      <c r="D1" t="s">
        <v>30</v>
      </c>
      <c r="E1" t="s">
        <v>31</v>
      </c>
    </row>
    <row r="2" spans="1:4" ht="12.75">
      <c r="A2">
        <v>1</v>
      </c>
      <c r="B2" t="str">
        <f aca="true" t="shared" si="0" ref="B2:B10">UPPER(CONCATENATE(A2,(MID(C2,7,3))))</f>
        <v>1ITA</v>
      </c>
      <c r="C2" s="18" t="s">
        <v>203</v>
      </c>
      <c r="D2" s="24">
        <v>39107</v>
      </c>
    </row>
    <row r="3" spans="1:4" ht="12.75">
      <c r="A3">
        <v>2</v>
      </c>
      <c r="B3" t="str">
        <f t="shared" si="0"/>
        <v>2SMU</v>
      </c>
      <c r="C3" s="18" t="s">
        <v>204</v>
      </c>
      <c r="D3" s="24">
        <v>39112</v>
      </c>
    </row>
    <row r="4" spans="1:4" ht="12.75">
      <c r="A4">
        <v>3</v>
      </c>
      <c r="B4" t="str">
        <f t="shared" si="0"/>
        <v>3SMU</v>
      </c>
      <c r="C4" s="18" t="s">
        <v>204</v>
      </c>
      <c r="D4" s="24">
        <v>39112</v>
      </c>
    </row>
    <row r="5" spans="1:4" ht="12.75">
      <c r="A5">
        <v>4</v>
      </c>
      <c r="B5" t="str">
        <f t="shared" si="0"/>
        <v>4RTS</v>
      </c>
      <c r="C5" s="18" t="s">
        <v>205</v>
      </c>
      <c r="D5" s="24">
        <v>39112</v>
      </c>
    </row>
    <row r="6" spans="1:4" ht="12.75">
      <c r="A6">
        <v>5</v>
      </c>
      <c r="B6" t="str">
        <f t="shared" si="0"/>
        <v>5ICO</v>
      </c>
      <c r="C6" s="18" t="s">
        <v>207</v>
      </c>
      <c r="D6" s="24">
        <v>39113</v>
      </c>
    </row>
    <row r="7" spans="1:4" ht="12.75">
      <c r="A7">
        <v>6</v>
      </c>
      <c r="B7" t="str">
        <f t="shared" si="0"/>
        <v>6/XO</v>
      </c>
      <c r="C7" s="18" t="s">
        <v>208</v>
      </c>
      <c r="D7" s="24">
        <v>39113</v>
      </c>
    </row>
    <row r="8" spans="1:4" ht="12.75">
      <c r="A8">
        <v>7</v>
      </c>
      <c r="B8" t="str">
        <f t="shared" si="0"/>
        <v>7ESK</v>
      </c>
      <c r="C8" s="18" t="s">
        <v>209</v>
      </c>
      <c r="D8" s="24">
        <v>39112</v>
      </c>
    </row>
    <row r="9" spans="1:4" ht="12.75">
      <c r="A9">
        <v>8</v>
      </c>
      <c r="B9" t="str">
        <f t="shared" si="0"/>
        <v>8ESK</v>
      </c>
      <c r="C9" s="18" t="s">
        <v>210</v>
      </c>
      <c r="D9" s="24">
        <v>39107</v>
      </c>
    </row>
    <row r="10" spans="1:4" ht="12.75">
      <c r="A10">
        <v>9</v>
      </c>
      <c r="B10" t="str">
        <f t="shared" si="0"/>
        <v>9ESK</v>
      </c>
      <c r="C10" s="18" t="s">
        <v>211</v>
      </c>
      <c r="D10" s="24">
        <v>39107</v>
      </c>
    </row>
    <row r="11" spans="1:4" ht="12.75">
      <c r="A11">
        <v>10</v>
      </c>
      <c r="B11" t="str">
        <f>UPPER(CONCATENATE(A11,(MID(C11,7,3))))</f>
        <v>10/MA</v>
      </c>
      <c r="C11" s="18" t="s">
        <v>212</v>
      </c>
      <c r="D11" s="24">
        <v>39107</v>
      </c>
    </row>
    <row r="12" spans="1:4" ht="12.75">
      <c r="A12">
        <v>11</v>
      </c>
      <c r="B12" t="str">
        <f aca="true" t="shared" si="1" ref="B12:B54">UPPER(CONCATENATE(A12,(MID(C12,7,3))))</f>
        <v>11DDA</v>
      </c>
      <c r="C12" s="18" t="s">
        <v>213</v>
      </c>
      <c r="D12" s="24">
        <v>39107</v>
      </c>
    </row>
    <row r="13" spans="1:4" ht="12.75">
      <c r="A13">
        <v>12</v>
      </c>
      <c r="B13" t="str">
        <f t="shared" si="1"/>
        <v>12/IT</v>
      </c>
      <c r="C13" s="18" t="s">
        <v>214</v>
      </c>
      <c r="D13" s="24">
        <v>39107</v>
      </c>
    </row>
    <row r="14" spans="1:4" ht="12.75">
      <c r="A14">
        <v>13</v>
      </c>
      <c r="B14" t="str">
        <f t="shared" si="1"/>
        <v>13TMU</v>
      </c>
      <c r="C14" s="18" t="s">
        <v>215</v>
      </c>
      <c r="D14" s="24">
        <v>39113</v>
      </c>
    </row>
    <row r="15" spans="1:4" ht="12.75">
      <c r="A15">
        <v>14</v>
      </c>
      <c r="B15" t="str">
        <f t="shared" si="1"/>
        <v>14/IT</v>
      </c>
      <c r="C15" s="18" t="s">
        <v>216</v>
      </c>
      <c r="D15" s="24">
        <v>39107</v>
      </c>
    </row>
    <row r="16" spans="1:4" ht="12.75">
      <c r="A16">
        <v>15</v>
      </c>
      <c r="B16" t="str">
        <f t="shared" si="1"/>
        <v>15D.E</v>
      </c>
      <c r="C16" s="18" t="s">
        <v>220</v>
      </c>
      <c r="D16" s="24">
        <v>39107</v>
      </c>
    </row>
    <row r="17" spans="1:4" ht="12.75">
      <c r="A17">
        <v>16</v>
      </c>
      <c r="B17" t="str">
        <f t="shared" si="1"/>
        <v>16WAC</v>
      </c>
      <c r="C17" s="18" t="s">
        <v>222</v>
      </c>
      <c r="D17" s="24">
        <v>39111</v>
      </c>
    </row>
    <row r="18" spans="1:4" ht="12.75">
      <c r="A18">
        <v>17</v>
      </c>
      <c r="B18" t="str">
        <f t="shared" si="1"/>
        <v>17GAS</v>
      </c>
      <c r="C18" s="18" t="s">
        <v>225</v>
      </c>
      <c r="D18" s="24">
        <v>39111</v>
      </c>
    </row>
    <row r="19" spans="1:4" ht="12.75">
      <c r="A19">
        <v>18</v>
      </c>
      <c r="B19" t="str">
        <f t="shared" si="1"/>
        <v>18ETN</v>
      </c>
      <c r="C19" s="18" t="s">
        <v>230</v>
      </c>
      <c r="D19" s="24">
        <v>39113</v>
      </c>
    </row>
    <row r="20" spans="1:4" ht="12.75">
      <c r="A20">
        <v>19</v>
      </c>
      <c r="B20" t="str">
        <f>UPPER(CONCATENATE(A20,(MID(C20,7,3))))</f>
        <v>19ESK</v>
      </c>
      <c r="C20" s="18" t="s">
        <v>232</v>
      </c>
      <c r="D20" s="24">
        <v>39111</v>
      </c>
    </row>
    <row r="21" spans="1:4" ht="12.75">
      <c r="A21">
        <v>20</v>
      </c>
      <c r="B21" t="str">
        <f>UPPER(CONCATENATE(A21,(MID(C21,7,3))))</f>
        <v>20II.</v>
      </c>
      <c r="C21" s="18" t="s">
        <v>233</v>
      </c>
      <c r="D21" s="24">
        <v>39113</v>
      </c>
    </row>
    <row r="22" spans="1:4" ht="12.75">
      <c r="A22">
        <v>21</v>
      </c>
      <c r="B22" t="str">
        <f t="shared" si="1"/>
        <v>21INC</v>
      </c>
      <c r="C22" s="18" t="s">
        <v>234</v>
      </c>
      <c r="D22" s="24">
        <v>39113</v>
      </c>
    </row>
    <row r="23" spans="1:4" ht="12.75">
      <c r="A23">
        <v>22</v>
      </c>
      <c r="B23" t="str">
        <f t="shared" si="1"/>
        <v>22IPE</v>
      </c>
      <c r="C23" s="19" t="s">
        <v>237</v>
      </c>
      <c r="D23" s="24">
        <v>39111</v>
      </c>
    </row>
    <row r="24" spans="1:4" ht="12.75">
      <c r="A24">
        <v>23</v>
      </c>
      <c r="B24" t="str">
        <f t="shared" si="1"/>
        <v>23STE</v>
      </c>
      <c r="C24" s="18" t="s">
        <v>238</v>
      </c>
      <c r="D24" s="24">
        <v>39111</v>
      </c>
    </row>
    <row r="25" spans="1:4" ht="12.75">
      <c r="A25">
        <v>24</v>
      </c>
      <c r="B25" t="str">
        <f t="shared" si="1"/>
        <v>24ITA</v>
      </c>
      <c r="C25" s="18" t="s">
        <v>243</v>
      </c>
      <c r="D25" s="24">
        <v>39113</v>
      </c>
    </row>
    <row r="26" spans="1:4" ht="12.75">
      <c r="A26">
        <v>25</v>
      </c>
      <c r="B26" t="str">
        <f t="shared" si="1"/>
        <v>25COR</v>
      </c>
      <c r="C26" s="18" t="s">
        <v>244</v>
      </c>
      <c r="D26" s="24">
        <v>39107</v>
      </c>
    </row>
    <row r="27" spans="1:4" ht="12.75">
      <c r="A27">
        <v>26</v>
      </c>
      <c r="B27" t="str">
        <f t="shared" si="1"/>
        <v>26/SC</v>
      </c>
      <c r="C27" s="18" t="s">
        <v>246</v>
      </c>
      <c r="D27" s="24">
        <v>39107</v>
      </c>
    </row>
    <row r="28" spans="1:4" ht="12.75">
      <c r="A28">
        <v>27</v>
      </c>
      <c r="B28" t="str">
        <f t="shared" si="1"/>
        <v>27DSO</v>
      </c>
      <c r="C28" s="18" t="s">
        <v>247</v>
      </c>
      <c r="D28" s="24">
        <v>39113</v>
      </c>
    </row>
    <row r="29" spans="1:4" ht="12.75">
      <c r="A29">
        <v>28</v>
      </c>
      <c r="B29" t="str">
        <f t="shared" si="1"/>
        <v>28IEK</v>
      </c>
      <c r="C29" s="18" t="s">
        <v>248</v>
      </c>
      <c r="D29" s="24">
        <v>39113</v>
      </c>
    </row>
    <row r="30" spans="1:4" ht="12.75">
      <c r="A30">
        <v>29</v>
      </c>
      <c r="B30" t="str">
        <f t="shared" si="1"/>
        <v>29NDE</v>
      </c>
      <c r="C30" s="18" t="s">
        <v>250</v>
      </c>
      <c r="D30" s="24">
        <v>39113</v>
      </c>
    </row>
    <row r="31" spans="1:4" ht="12.75">
      <c r="A31">
        <v>30</v>
      </c>
      <c r="B31" t="str">
        <f t="shared" si="1"/>
        <v>30EWM</v>
      </c>
      <c r="C31" s="18" t="s">
        <v>256</v>
      </c>
      <c r="D31" s="24">
        <v>39107</v>
      </c>
    </row>
    <row r="32" spans="1:4" ht="12.75">
      <c r="A32">
        <v>31</v>
      </c>
      <c r="B32" t="str">
        <f t="shared" si="1"/>
        <v>31ZUK</v>
      </c>
      <c r="C32" s="18" t="s">
        <v>257</v>
      </c>
      <c r="D32" s="24">
        <v>39107</v>
      </c>
    </row>
    <row r="33" spans="1:4" ht="12.75">
      <c r="A33">
        <v>32</v>
      </c>
      <c r="B33" t="str">
        <f t="shared" si="1"/>
        <v>32/EN</v>
      </c>
      <c r="C33" s="18" t="s">
        <v>259</v>
      </c>
      <c r="D33" s="24">
        <v>39111</v>
      </c>
    </row>
    <row r="34" spans="1:4" ht="12.75">
      <c r="A34">
        <v>33</v>
      </c>
      <c r="B34" t="str">
        <f t="shared" si="1"/>
        <v>33/PI</v>
      </c>
      <c r="C34" s="18" t="s">
        <v>261</v>
      </c>
      <c r="D34" s="24">
        <v>39111</v>
      </c>
    </row>
    <row r="35" spans="1:4" ht="12.75">
      <c r="A35">
        <v>34</v>
      </c>
      <c r="B35" t="str">
        <f t="shared" si="1"/>
        <v>34ITA</v>
      </c>
      <c r="C35" s="18" t="s">
        <v>264</v>
      </c>
      <c r="D35" s="24">
        <v>39111</v>
      </c>
    </row>
    <row r="36" spans="1:4" ht="12.75">
      <c r="A36">
        <v>35</v>
      </c>
      <c r="B36" t="str">
        <f t="shared" si="1"/>
        <v>35EWM</v>
      </c>
      <c r="C36" s="18" t="s">
        <v>267</v>
      </c>
      <c r="D36" s="24">
        <v>39111</v>
      </c>
    </row>
    <row r="37" spans="1:4" ht="12.75">
      <c r="A37">
        <v>36</v>
      </c>
      <c r="B37" t="str">
        <f t="shared" si="1"/>
        <v>36MAR</v>
      </c>
      <c r="C37" s="18" t="s">
        <v>270</v>
      </c>
      <c r="D37" s="24">
        <v>39113</v>
      </c>
    </row>
    <row r="38" spans="1:4" ht="12.75">
      <c r="A38">
        <v>37</v>
      </c>
      <c r="B38" t="str">
        <f t="shared" si="1"/>
        <v>37ITA</v>
      </c>
      <c r="C38" s="18" t="s">
        <v>274</v>
      </c>
      <c r="D38" s="24">
        <v>39113</v>
      </c>
    </row>
    <row r="39" spans="1:4" ht="12.75">
      <c r="A39">
        <v>38</v>
      </c>
      <c r="B39" t="str">
        <f t="shared" si="1"/>
        <v>38ESK</v>
      </c>
      <c r="C39" s="18" t="s">
        <v>278</v>
      </c>
      <c r="D39" s="24">
        <v>39113</v>
      </c>
    </row>
    <row r="40" spans="1:4" ht="12.75">
      <c r="A40">
        <v>39</v>
      </c>
      <c r="B40" t="str">
        <f t="shared" si="1"/>
        <v>39/EN</v>
      </c>
      <c r="C40" s="18" t="s">
        <v>281</v>
      </c>
      <c r="D40" s="24">
        <v>39113</v>
      </c>
    </row>
    <row r="41" spans="1:4" ht="12.75">
      <c r="A41">
        <v>40</v>
      </c>
      <c r="B41" t="str">
        <f t="shared" si="1"/>
        <v>40/EN</v>
      </c>
      <c r="C41" s="18" t="s">
        <v>282</v>
      </c>
      <c r="D41" s="24">
        <v>39113</v>
      </c>
    </row>
    <row r="42" spans="1:4" ht="12.75">
      <c r="A42">
        <v>41</v>
      </c>
      <c r="B42" t="str">
        <f t="shared" si="1"/>
        <v>41ESK</v>
      </c>
      <c r="C42" s="18" t="s">
        <v>284</v>
      </c>
      <c r="D42" s="24">
        <v>39113</v>
      </c>
    </row>
    <row r="43" spans="1:4" ht="12.75">
      <c r="A43">
        <v>42</v>
      </c>
      <c r="B43" t="str">
        <f t="shared" si="1"/>
        <v>42/EN</v>
      </c>
      <c r="C43" s="18" t="s">
        <v>288</v>
      </c>
      <c r="D43" s="24">
        <v>39113</v>
      </c>
    </row>
    <row r="44" spans="1:4" ht="12.75">
      <c r="A44">
        <v>43</v>
      </c>
      <c r="B44" t="str">
        <f t="shared" si="1"/>
        <v>43SAL</v>
      </c>
      <c r="C44" s="18" t="s">
        <v>290</v>
      </c>
      <c r="D44" s="24">
        <v>39113</v>
      </c>
    </row>
    <row r="45" spans="1:4" ht="12.75">
      <c r="A45">
        <v>44</v>
      </c>
      <c r="B45" t="str">
        <f t="shared" si="1"/>
        <v>44ITA</v>
      </c>
      <c r="C45" s="18" t="s">
        <v>291</v>
      </c>
      <c r="D45" s="24">
        <v>39113</v>
      </c>
    </row>
    <row r="46" spans="1:4" ht="12.75">
      <c r="A46">
        <v>45</v>
      </c>
      <c r="B46" t="str">
        <f t="shared" si="1"/>
        <v>45/GU</v>
      </c>
      <c r="C46" s="18" t="s">
        <v>295</v>
      </c>
      <c r="D46" s="24">
        <v>39113</v>
      </c>
    </row>
    <row r="47" spans="1:4" ht="12.75">
      <c r="A47">
        <v>46</v>
      </c>
      <c r="B47" t="str">
        <f t="shared" si="1"/>
        <v>46NDE</v>
      </c>
      <c r="C47" s="18" t="s">
        <v>296</v>
      </c>
      <c r="D47" s="24">
        <v>39113</v>
      </c>
    </row>
    <row r="48" spans="1:4" ht="12.75">
      <c r="A48">
        <v>47</v>
      </c>
      <c r="B48" t="str">
        <f t="shared" si="1"/>
        <v>47INT</v>
      </c>
      <c r="C48" s="18" t="s">
        <v>300</v>
      </c>
      <c r="D48" s="24">
        <v>39113</v>
      </c>
    </row>
    <row r="49" spans="1:4" ht="12.75">
      <c r="A49">
        <v>48</v>
      </c>
      <c r="B49" t="str">
        <f t="shared" si="1"/>
        <v>48ECB</v>
      </c>
      <c r="C49" s="18" t="s">
        <v>301</v>
      </c>
      <c r="D49" s="24">
        <v>39113</v>
      </c>
    </row>
    <row r="50" spans="1:4" ht="12.75">
      <c r="A50">
        <v>49</v>
      </c>
      <c r="B50" t="str">
        <f t="shared" si="1"/>
        <v>49ZZI</v>
      </c>
      <c r="C50" s="18" t="s">
        <v>304</v>
      </c>
      <c r="D50" s="24">
        <v>39113</v>
      </c>
    </row>
    <row r="51" spans="1:4" ht="12.75">
      <c r="A51">
        <v>50</v>
      </c>
      <c r="B51" t="str">
        <f t="shared" si="1"/>
        <v>50/EN</v>
      </c>
      <c r="C51" s="18" t="s">
        <v>306</v>
      </c>
      <c r="D51" s="24">
        <v>39113</v>
      </c>
    </row>
    <row r="52" spans="1:4" ht="12.75">
      <c r="A52">
        <v>51</v>
      </c>
      <c r="B52" t="str">
        <f t="shared" si="1"/>
        <v>51ITA</v>
      </c>
      <c r="C52" s="18" t="s">
        <v>309</v>
      </c>
      <c r="D52" s="24">
        <v>39113</v>
      </c>
    </row>
    <row r="53" spans="1:4" ht="12.75">
      <c r="A53">
        <v>52</v>
      </c>
      <c r="B53" t="str">
        <f t="shared" si="1"/>
        <v>52DER</v>
      </c>
      <c r="C53" s="18" t="s">
        <v>312</v>
      </c>
      <c r="D53" s="24">
        <v>39113</v>
      </c>
    </row>
    <row r="54" spans="1:4" ht="12.75">
      <c r="A54">
        <v>53</v>
      </c>
      <c r="B54" t="str">
        <f t="shared" si="1"/>
        <v>53NDR</v>
      </c>
      <c r="C54" s="18" t="s">
        <v>315</v>
      </c>
      <c r="D54" s="24">
        <v>39113</v>
      </c>
    </row>
  </sheetData>
  <hyperlinks>
    <hyperlink ref="C2" r:id="rId1" display="www.guitarist.com/cg/cg.htm"/>
    <hyperlink ref="C3" r:id="rId2" display="www.cgsmusic.net/Anatomy%20of%20a%20Classical%20Guitar.htm"/>
    <hyperlink ref="C4" r:id="rId3" display="www.cgsmusic.net/Anatomy%20of%20a%20Classical%20Guitar.htm"/>
    <hyperlink ref="C5" r:id="rId4" display="www.curtsheller.com/guitars.shtml"/>
    <hyperlink ref="C6" r:id="rId5" display="www.seicorde.it/"/>
    <hyperlink ref="C8" r:id="rId6" display="www.neesk.com/acustica/modelli.htm"/>
    <hyperlink ref="C7" r:id="rId7" display="http://xoomer.alice.it/liuteriassisi/chitarra%20classica.html"/>
    <hyperlink ref="C9" r:id="rId8" display="www.neesk.com/acustica/anatomia.htm"/>
    <hyperlink ref="C10" r:id="rId9" display="www.neesk.com/classica.htm"/>
    <hyperlink ref="C11" r:id="rId10" display="http://maxfjster.wordpress.com/acustic/"/>
    <hyperlink ref="C12" r:id="rId11" display="www.daddario.com/"/>
    <hyperlink ref="C13" r:id="rId12" display="http://it.wikipedia.org/wiki/Chitarra"/>
    <hyperlink ref="C14" r:id="rId13" display="www.dgtmusic.it/chitarraglossario.asp"/>
    <hyperlink ref="C15" r:id="rId14" display="http://it.wikipedia.org/wiki/Chitarra_classica"/>
    <hyperlink ref="C16" r:id="rId15" display="www.usd.edu/smm/PluckedStrings/Guitars/MartinGuitars/10770/10770MartinGuitar.html"/>
    <hyperlink ref="C17" r:id="rId16" display="www.newacousticgallery.com/glossary.htm"/>
    <hyperlink ref="C18" r:id="rId17" display="www.pegasusguitars.com/making_kerfing.htm"/>
    <hyperlink ref="C19" r:id="rId18" display="www.fretnotguitarrepair.com/frets.htm"/>
    <hyperlink ref="C20" r:id="rId19" display="www.neesk.com/acustica/come_sono_costruite.htm"/>
    <hyperlink ref="C21" r:id="rId20" display="www.lmii.com/CartTwo/thirdproducts.asp?NameProdHeader=Archtop+Guitar+Back+%26+Side+Sets"/>
    <hyperlink ref="C22" r:id="rId21" display="www.quincysguitars.com/instruments_webber.php"/>
    <hyperlink ref="C23" r:id="rId22" display="http://en.wikipedia.org/wiki/Machine_head"/>
    <hyperlink ref="C24" r:id="rId23" display="www.laster.it/guitarbook/manutenzione/ri-cordatura-chitarra-acustica"/>
    <hyperlink ref="C25" r:id="rId24" display="www.guitarpartsusa.com/cat--Guitar-Knobs-and-Plastics--MAIN15"/>
    <hyperlink ref="C26" r:id="rId25" display="www.accordo.it/dillo/06/02/08/0034255.shtml"/>
    <hyperlink ref="C27" r:id="rId26" display="http://schrammguitars.com/"/>
    <hyperlink ref="C28" r:id="rId27" display="www.redsofts.com/articles/read/437/6396/Acoustic_Guitar_Sound_Reflects_Craftsmanship.html"/>
    <hyperlink ref="C29" r:id="rId28" display="www.aliek.com/corso_chitarra/la_chitarra/"/>
    <hyperlink ref="C30" r:id="rId29" display="www.fender.com/rodriguez/rodricc.html"/>
    <hyperlink ref="C31" r:id="rId30" display="www.stewmac.com/shop/Bodies,_necks,_wood/Acoustic_guitar:_Braces,_blocks,_and_blanks/Bolt-on_Neck_Block.html"/>
    <hyperlink ref="C32" r:id="rId31" display="www.suzukimusic.it/img/press/documenti/smonline_12_04.pdf?PHPSESSID=b12d944c0fd5ad9b04fa25f91bebb8df"/>
    <hyperlink ref="C33" r:id="rId32" display="http://en.wikipedia.org/wiki/Truss_rod"/>
    <hyperlink ref="C34" r:id="rId33" display="http://pickguards.us/"/>
    <hyperlink ref="C35" r:id="rId34" display="www.guitarpartsusa.com/item--Truss-rod-cover-black-white--PROD68"/>
    <hyperlink ref="C36" r:id="rId35" display="www.stewmac.com/shop/Bridges,_tailpieces/Acoustic_guitar_bridge_pins.html"/>
    <hyperlink ref="C37" r:id="rId36" display="www.dimarzio.com/"/>
    <hyperlink ref="C38" r:id="rId37" display="www.guitarmigi.it/pulizia.aspx"/>
    <hyperlink ref="C39" r:id="rId38" display="www.neesk.com/riparazioni_elettriche/pickups_humbucking.htm"/>
    <hyperlink ref="C40" r:id="rId39" display="http://en.wikipedia.org/wiki/Single-coil"/>
    <hyperlink ref="C41" r:id="rId40" display="http://en.wikipedia.org/wiki/Electric_guitar"/>
    <hyperlink ref="C42" r:id="rId41" display="www.neesk.com/elettrica/pickups_comandi.htm"/>
    <hyperlink ref="C43" r:id="rId42" display="http://en.wikipedia.org/wiki/Humbucker"/>
    <hyperlink ref="C44" r:id="rId43" display="www.desalvomusic.com/desalvo/it/product.jsp?id_prod=11327353198590"/>
    <hyperlink ref="C45" r:id="rId44" display="www.guitarpartsusa.com/item--Guitar-Jack-Output-long-reach--PROD94"/>
    <hyperlink ref="C46" r:id="rId45" display="http://guitarelectronics.zoovy.com/category/4partshardware.6bridgesstoptails.2guitarpiezosaddles/"/>
    <hyperlink ref="C47" r:id="rId46" display="www.fender.it/support/other_fender_guitars.php"/>
    <hyperlink ref="C48" r:id="rId47" display="www.pointtremolo.com/review_pointclassic.htm"/>
    <hyperlink ref="C49" r:id="rId48" display="www.alecb.com/eng/st45.html"/>
    <hyperlink ref="C50" r:id="rId49" display="www.jazzitalia.net/lezioni/trascrizioni/tr_thecreepingterror2.asp"/>
    <hyperlink ref="C52" r:id="rId50" display="www.guitargalaxy.it/setup.htm"/>
    <hyperlink ref="C51" r:id="rId51" display="http://en.wikibooks.org/wiki/Guitar:Anatomy_of_a_Guitar"/>
    <hyperlink ref="C53" r:id="rId52" display="www.andersonguitars.com/switcheroo.html"/>
    <hyperlink ref="C54" r:id="rId53" display="www.hendrixguitars.com/LesPaul.htm"/>
  </hyperlinks>
  <printOptions/>
  <pageMargins left="0.75" right="0.75" top="1" bottom="1" header="0.5" footer="0.5"/>
  <pageSetup horizontalDpi="200" verticalDpi="200" orientation="portrait" paperSize="9" r:id="rId54"/>
</worksheet>
</file>

<file path=xl/worksheets/sheet7.xml><?xml version="1.0" encoding="utf-8"?>
<worksheet xmlns="http://schemas.openxmlformats.org/spreadsheetml/2006/main" xmlns:r="http://schemas.openxmlformats.org/officeDocument/2006/relationships">
  <dimension ref="A1:B6"/>
  <sheetViews>
    <sheetView workbookViewId="0" topLeftCell="A1">
      <selection activeCell="E9" sqref="E9"/>
    </sheetView>
  </sheetViews>
  <sheetFormatPr defaultColWidth="9.140625" defaultRowHeight="12.75"/>
  <cols>
    <col min="1" max="1" width="19.8515625" style="0" customWidth="1"/>
    <col min="2" max="2" width="26.8515625" style="12" customWidth="1"/>
  </cols>
  <sheetData>
    <row r="1" spans="1:2" ht="12.75">
      <c r="A1" s="10" t="s">
        <v>136</v>
      </c>
      <c r="B1" s="11" t="s">
        <v>320</v>
      </c>
    </row>
    <row r="2" spans="1:2" ht="12.75">
      <c r="A2" s="10" t="s">
        <v>135</v>
      </c>
      <c r="B2" s="26">
        <v>39113</v>
      </c>
    </row>
    <row r="3" spans="1:2" ht="12.75">
      <c r="A3" s="10" t="s">
        <v>132</v>
      </c>
      <c r="B3" s="11" t="s">
        <v>34</v>
      </c>
    </row>
    <row r="4" spans="1:2" ht="12.75">
      <c r="A4" s="10" t="s">
        <v>133</v>
      </c>
      <c r="B4" s="11" t="s">
        <v>321</v>
      </c>
    </row>
    <row r="5" spans="1:2" ht="12.75">
      <c r="A5" s="10" t="s">
        <v>134</v>
      </c>
      <c r="B5" s="11" t="s">
        <v>322</v>
      </c>
    </row>
    <row r="6" spans="1:2" ht="12.75">
      <c r="A6" s="10" t="s">
        <v>137</v>
      </c>
      <c r="B6" s="11">
        <v>49</v>
      </c>
    </row>
  </sheetData>
  <dataValidations count="1">
    <dataValidation type="list" allowBlank="1" showInputMessage="1" showErrorMessage="1" sqref="B3">
      <formula1>dominio</formula1>
    </dataValidation>
  </dataValidation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1.57421875" style="0" customWidth="1"/>
    <col min="3" max="3" width="19.140625" style="0" customWidth="1"/>
  </cols>
  <sheetData>
    <row r="1" spans="1:5" ht="12.75">
      <c r="A1" t="s">
        <v>12</v>
      </c>
      <c r="C1" t="s">
        <v>24</v>
      </c>
      <c r="E1" t="s">
        <v>4</v>
      </c>
    </row>
    <row r="2" spans="1:5" ht="12.75">
      <c r="A2" t="s">
        <v>17</v>
      </c>
      <c r="C2" t="s">
        <v>25</v>
      </c>
      <c r="E2">
        <v>1</v>
      </c>
    </row>
    <row r="3" spans="1:5" ht="12.75">
      <c r="A3" t="s">
        <v>18</v>
      </c>
      <c r="C3" t="s">
        <v>26</v>
      </c>
      <c r="E3">
        <v>2</v>
      </c>
    </row>
    <row r="4" spans="1:5" ht="12.75">
      <c r="A4" t="s">
        <v>19</v>
      </c>
      <c r="C4" t="s">
        <v>27</v>
      </c>
      <c r="E4">
        <v>3</v>
      </c>
    </row>
    <row r="5" spans="1:5" ht="12.75">
      <c r="A5" t="s">
        <v>20</v>
      </c>
      <c r="E5">
        <v>4</v>
      </c>
    </row>
    <row r="6" ht="12.75">
      <c r="A6" t="s">
        <v>21</v>
      </c>
    </row>
    <row r="7" ht="12.75">
      <c r="A7" t="s">
        <v>22</v>
      </c>
    </row>
    <row r="8" ht="12.75">
      <c r="A8" t="s">
        <v>128</v>
      </c>
    </row>
    <row r="9" ht="12.75">
      <c r="A9" t="s">
        <v>129</v>
      </c>
    </row>
    <row r="10" ht="12.75">
      <c r="A10" t="s">
        <v>23</v>
      </c>
    </row>
    <row r="11" ht="12.75">
      <c r="A11" t="s">
        <v>16</v>
      </c>
    </row>
    <row r="12" ht="12.75">
      <c r="A12" t="s">
        <v>131</v>
      </c>
    </row>
  </sheetData>
  <sheetProtection password="DC5F"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91"/>
  <sheetViews>
    <sheetView workbookViewId="0" topLeftCell="A13">
      <selection activeCell="A75" sqref="A1:A16384"/>
    </sheetView>
  </sheetViews>
  <sheetFormatPr defaultColWidth="9.140625" defaultRowHeight="12.75"/>
  <cols>
    <col min="1" max="1" width="25.140625" style="0" customWidth="1"/>
  </cols>
  <sheetData>
    <row r="1" ht="12.75">
      <c r="A1" t="s">
        <v>33</v>
      </c>
    </row>
    <row r="2" ht="12.75">
      <c r="A2" t="s">
        <v>34</v>
      </c>
    </row>
    <row r="3" ht="12.75">
      <c r="A3" t="s">
        <v>35</v>
      </c>
    </row>
    <row r="4" ht="12.75">
      <c r="A4" t="s">
        <v>36</v>
      </c>
    </row>
    <row r="5" ht="12.75">
      <c r="A5" t="s">
        <v>37</v>
      </c>
    </row>
    <row r="6" ht="12.75">
      <c r="A6" t="s">
        <v>38</v>
      </c>
    </row>
    <row r="7" ht="12.75">
      <c r="A7" t="s">
        <v>39</v>
      </c>
    </row>
    <row r="8" ht="12.75">
      <c r="A8" t="s">
        <v>40</v>
      </c>
    </row>
    <row r="9" ht="12.75">
      <c r="A9" t="s">
        <v>41</v>
      </c>
    </row>
    <row r="10" ht="12.75">
      <c r="A10" t="s">
        <v>42</v>
      </c>
    </row>
    <row r="11" ht="12.75">
      <c r="A11" t="s">
        <v>43</v>
      </c>
    </row>
    <row r="12" ht="12.75">
      <c r="A12" t="s">
        <v>44</v>
      </c>
    </row>
    <row r="13" ht="12.75">
      <c r="A13" t="s">
        <v>45</v>
      </c>
    </row>
    <row r="14" ht="12.75">
      <c r="A14" t="s">
        <v>46</v>
      </c>
    </row>
    <row r="15" ht="12.75">
      <c r="A15" t="s">
        <v>47</v>
      </c>
    </row>
    <row r="16" ht="12.75">
      <c r="A16" t="s">
        <v>48</v>
      </c>
    </row>
    <row r="17" ht="12.75">
      <c r="A17" t="s">
        <v>49</v>
      </c>
    </row>
    <row r="18" ht="12.75">
      <c r="A18" t="s">
        <v>50</v>
      </c>
    </row>
    <row r="19" ht="12.75">
      <c r="A19" t="s">
        <v>51</v>
      </c>
    </row>
    <row r="20" ht="12.75">
      <c r="A20" t="s">
        <v>52</v>
      </c>
    </row>
    <row r="21" ht="12.75">
      <c r="A21" t="s">
        <v>53</v>
      </c>
    </row>
    <row r="22" ht="12.75">
      <c r="A22" t="s">
        <v>54</v>
      </c>
    </row>
    <row r="23" ht="12.75">
      <c r="A23" t="s">
        <v>55</v>
      </c>
    </row>
    <row r="24" ht="12.75">
      <c r="A24" t="s">
        <v>56</v>
      </c>
    </row>
    <row r="25" ht="12.75">
      <c r="A25" t="s">
        <v>58</v>
      </c>
    </row>
    <row r="26" ht="12.75">
      <c r="A26" t="s">
        <v>57</v>
      </c>
    </row>
    <row r="27" ht="12.75">
      <c r="A27" t="s">
        <v>59</v>
      </c>
    </row>
    <row r="28" ht="12.75">
      <c r="A28" t="s">
        <v>60</v>
      </c>
    </row>
    <row r="29" ht="12.75">
      <c r="A29" t="s">
        <v>62</v>
      </c>
    </row>
    <row r="30" ht="12.75">
      <c r="A30" t="s">
        <v>63</v>
      </c>
    </row>
    <row r="31" ht="12.75">
      <c r="A31" t="s">
        <v>64</v>
      </c>
    </row>
    <row r="32" ht="12.75">
      <c r="A32" t="s">
        <v>65</v>
      </c>
    </row>
    <row r="33" ht="12.75">
      <c r="A33" t="s">
        <v>61</v>
      </c>
    </row>
    <row r="34" ht="12.75">
      <c r="A34" t="s">
        <v>66</v>
      </c>
    </row>
    <row r="35" ht="12.75">
      <c r="A35" t="s">
        <v>67</v>
      </c>
    </row>
    <row r="36" ht="12.75">
      <c r="A36" t="s">
        <v>68</v>
      </c>
    </row>
    <row r="37" ht="12.75">
      <c r="A37" t="s">
        <v>69</v>
      </c>
    </row>
    <row r="38" ht="12.75">
      <c r="A38" t="s">
        <v>70</v>
      </c>
    </row>
    <row r="39" ht="12.75">
      <c r="A39" t="s">
        <v>73</v>
      </c>
    </row>
    <row r="40" ht="12.75">
      <c r="A40" t="s">
        <v>74</v>
      </c>
    </row>
    <row r="41" ht="12.75">
      <c r="A41" t="s">
        <v>75</v>
      </c>
    </row>
    <row r="42" ht="12.75">
      <c r="A42" t="s">
        <v>76</v>
      </c>
    </row>
    <row r="43" ht="12.75">
      <c r="A43" t="s">
        <v>77</v>
      </c>
    </row>
    <row r="44" ht="12.75">
      <c r="A44" t="s">
        <v>78</v>
      </c>
    </row>
    <row r="45" ht="12.75">
      <c r="A45" t="s">
        <v>71</v>
      </c>
    </row>
    <row r="46" ht="12.75">
      <c r="A46" t="s">
        <v>72</v>
      </c>
    </row>
    <row r="47" ht="12.75">
      <c r="A47" t="s">
        <v>79</v>
      </c>
    </row>
    <row r="48" ht="12.75">
      <c r="A48" t="s">
        <v>80</v>
      </c>
    </row>
    <row r="49" ht="12.75">
      <c r="A49" t="s">
        <v>81</v>
      </c>
    </row>
    <row r="50" ht="12.75">
      <c r="A50" t="s">
        <v>82</v>
      </c>
    </row>
    <row r="51" ht="12.75">
      <c r="A51" t="s">
        <v>83</v>
      </c>
    </row>
    <row r="52" ht="12.75">
      <c r="A52" t="s">
        <v>84</v>
      </c>
    </row>
    <row r="53" ht="12.75">
      <c r="A53" t="s">
        <v>85</v>
      </c>
    </row>
    <row r="54" ht="12.75">
      <c r="A54" t="s">
        <v>86</v>
      </c>
    </row>
    <row r="55" ht="12.75">
      <c r="A55" t="s">
        <v>87</v>
      </c>
    </row>
    <row r="56" ht="12.75">
      <c r="A56" t="s">
        <v>88</v>
      </c>
    </row>
    <row r="57" ht="12.75">
      <c r="A57" t="s">
        <v>90</v>
      </c>
    </row>
    <row r="58" ht="12.75">
      <c r="A58" t="s">
        <v>89</v>
      </c>
    </row>
    <row r="59" ht="12.75">
      <c r="A59" t="s">
        <v>91</v>
      </c>
    </row>
    <row r="60" ht="12.75">
      <c r="A60" t="s">
        <v>92</v>
      </c>
    </row>
    <row r="61" ht="12.75">
      <c r="A61" t="s">
        <v>93</v>
      </c>
    </row>
    <row r="62" ht="12.75">
      <c r="A62" t="s">
        <v>94</v>
      </c>
    </row>
    <row r="63" ht="12.75">
      <c r="A63" t="s">
        <v>95</v>
      </c>
    </row>
    <row r="64" ht="12.75">
      <c r="A64" t="s">
        <v>96</v>
      </c>
    </row>
    <row r="65" ht="12.75">
      <c r="A65" t="s">
        <v>97</v>
      </c>
    </row>
    <row r="66" ht="12.75">
      <c r="A66" t="s">
        <v>99</v>
      </c>
    </row>
    <row r="67" ht="12.75">
      <c r="A67" t="s">
        <v>98</v>
      </c>
    </row>
    <row r="68" ht="12.75">
      <c r="A68" t="s">
        <v>100</v>
      </c>
    </row>
    <row r="69" ht="12.75">
      <c r="A69" t="s">
        <v>101</v>
      </c>
    </row>
    <row r="70" ht="12.75">
      <c r="A70" t="s">
        <v>102</v>
      </c>
    </row>
    <row r="71" ht="12.75">
      <c r="A71" t="s">
        <v>103</v>
      </c>
    </row>
    <row r="72" ht="12.75">
      <c r="A72" t="s">
        <v>104</v>
      </c>
    </row>
    <row r="73" ht="12.75">
      <c r="A73" t="s">
        <v>105</v>
      </c>
    </row>
    <row r="74" ht="12.75">
      <c r="A74" t="s">
        <v>106</v>
      </c>
    </row>
    <row r="75" ht="12.75">
      <c r="A75" t="s">
        <v>107</v>
      </c>
    </row>
    <row r="76" ht="12.75">
      <c r="A76" t="s">
        <v>108</v>
      </c>
    </row>
    <row r="77" ht="12.75">
      <c r="A77" t="s">
        <v>109</v>
      </c>
    </row>
    <row r="78" ht="12.75">
      <c r="A78" t="s">
        <v>110</v>
      </c>
    </row>
    <row r="79" ht="12.75">
      <c r="A79" t="s">
        <v>111</v>
      </c>
    </row>
    <row r="80" ht="12.75">
      <c r="A80" t="s">
        <v>112</v>
      </c>
    </row>
    <row r="81" ht="12.75">
      <c r="A81" t="s">
        <v>114</v>
      </c>
    </row>
    <row r="82" ht="12.75">
      <c r="A82" t="s">
        <v>113</v>
      </c>
    </row>
    <row r="83" ht="12.75">
      <c r="A83" t="s">
        <v>115</v>
      </c>
    </row>
    <row r="84" ht="12.75">
      <c r="A84" t="s">
        <v>116</v>
      </c>
    </row>
    <row r="85" ht="12.75">
      <c r="A85" t="s">
        <v>117</v>
      </c>
    </row>
    <row r="86" ht="12.75">
      <c r="A86" t="s">
        <v>118</v>
      </c>
    </row>
    <row r="87" ht="12.75">
      <c r="A87" t="s">
        <v>119</v>
      </c>
    </row>
    <row r="88" ht="12.75">
      <c r="A88" t="s">
        <v>120</v>
      </c>
    </row>
    <row r="89" ht="12.75">
      <c r="A89" t="s">
        <v>121</v>
      </c>
    </row>
    <row r="90" ht="12.75">
      <c r="A90" t="s">
        <v>122</v>
      </c>
    </row>
    <row r="91" ht="12.75">
      <c r="A91" t="s">
        <v>123</v>
      </c>
    </row>
  </sheetData>
  <sheetProtection password="DC5F"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Pietro Schenone</dc:creator>
  <cp:keywords/>
  <dc:description/>
  <cp:lastModifiedBy>m.romanò</cp:lastModifiedBy>
  <cp:lastPrinted>2007-01-31T15:33:40Z</cp:lastPrinted>
  <dcterms:created xsi:type="dcterms:W3CDTF">2001-03-13T18:25:28Z</dcterms:created>
  <dcterms:modified xsi:type="dcterms:W3CDTF">2007-06-19T10:40:02Z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